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1- CONTROL INTERNO 2026\1.1- SEGUIMIENTO PQR VENTANILLA UNICA 2026\8- AGOSTO 2026\"/>
    </mc:Choice>
  </mc:AlternateContent>
  <bookViews>
    <workbookView xWindow="0" yWindow="0" windowWidth="28770" windowHeight="11100" activeTab="2"/>
  </bookViews>
  <sheets>
    <sheet name="Worksheet" sheetId="1" r:id="rId1"/>
    <sheet name="PQRS 01 AGOSTO A 31 AGOSTO" sheetId="2" r:id="rId2"/>
    <sheet name="ANALISIS" sheetId="3" r:id="rId3"/>
  </sheets>
  <calcPr calcId="162913" forceFullCalc="1"/>
</workbook>
</file>

<file path=xl/calcChain.xml><?xml version="1.0" encoding="utf-8"?>
<calcChain xmlns="http://schemas.openxmlformats.org/spreadsheetml/2006/main">
  <c r="G46" i="3" l="1"/>
  <c r="R40" i="2"/>
  <c r="J57" i="3" l="1"/>
  <c r="L46" i="3"/>
  <c r="E55" i="3" s="1"/>
  <c r="K46" i="3"/>
  <c r="E56" i="3" s="1"/>
  <c r="J46" i="3"/>
  <c r="E54" i="3" s="1"/>
  <c r="I46" i="3"/>
  <c r="E57" i="3" s="1"/>
  <c r="H46" i="3"/>
  <c r="E53" i="3" s="1"/>
  <c r="E52" i="3"/>
  <c r="F46" i="3"/>
  <c r="E51" i="3" s="1"/>
  <c r="E46" i="3"/>
  <c r="E50" i="3" s="1"/>
</calcChain>
</file>

<file path=xl/sharedStrings.xml><?xml version="1.0" encoding="utf-8"?>
<sst xmlns="http://schemas.openxmlformats.org/spreadsheetml/2006/main" count="1498" uniqueCount="303">
  <si>
    <t>N.° consecutivo</t>
  </si>
  <si>
    <t>Fecha de radicación</t>
  </si>
  <si>
    <t>Asunto</t>
  </si>
  <si>
    <t>Tipo de documento</t>
  </si>
  <si>
    <t>Canal de recepción</t>
  </si>
  <si>
    <t>Remitente</t>
  </si>
  <si>
    <t>Funcionario asignado</t>
  </si>
  <si>
    <t>Dependencia</t>
  </si>
  <si>
    <t>Marcado como leído</t>
  </si>
  <si>
    <t>Folios</t>
  </si>
  <si>
    <t>¿Es PQRSD?</t>
  </si>
  <si>
    <t>Fecha de vencimiento</t>
  </si>
  <si>
    <t>Estado de la correspondencia</t>
  </si>
  <si>
    <t>Estado PQRSD</t>
  </si>
  <si>
    <t>Es PQRSD anónimo</t>
  </si>
  <si>
    <t>Tipo de respuesta</t>
  </si>
  <si>
    <t>Fecha de respuesta</t>
  </si>
  <si>
    <t>2026R502</t>
  </si>
  <si>
    <t>2026-08-31 16:40:34</t>
  </si>
  <si>
    <t>DERECHO DE PETICION DE INFORMACION SOBRE EL EMPRESTITO DE $60.000MILLONES AUTORIZADO MEDIANTE LA ORDENANZA 002 DE 2025</t>
  </si>
  <si>
    <t>DERECHO DE PETICION</t>
  </si>
  <si>
    <t>Correo electrónico</t>
  </si>
  <si>
    <t>DIEGO FERNNADO MOLINA CASTAÑO</t>
  </si>
  <si>
    <t>Emi Johana Olarte Henao</t>
  </si>
  <si>
    <t>AREA FINANCIERA</t>
  </si>
  <si>
    <t>No</t>
  </si>
  <si>
    <t>Si</t>
  </si>
  <si>
    <t>2026-09-21 23:59:59</t>
  </si>
  <si>
    <t>Radicado sin leer</t>
  </si>
  <si>
    <t>Asignado - A tiempo</t>
  </si>
  <si>
    <t>No aplica</t>
  </si>
  <si>
    <t>2026R501</t>
  </si>
  <si>
    <t>2026-08-31 16:27:15</t>
  </si>
  <si>
    <t>SOLCIITUD DE INFORMACION DE CONTRATISTAS QUE APOYAN EL PROCESO DE COMUNICACION</t>
  </si>
  <si>
    <t>SOLICITUD</t>
  </si>
  <si>
    <t xml:space="preserve">STEVEN CARVAJAL VILLA </t>
  </si>
  <si>
    <t>Jennifer Gil Sanchez</t>
  </si>
  <si>
    <t>AREA JURIDICA</t>
  </si>
  <si>
    <t>2026R500</t>
  </si>
  <si>
    <t>2026-08-31 16:16:25</t>
  </si>
  <si>
    <t>SOLICITUD DE INFORMACION ACTUALIZADA - EJECUCION PROCESO DE MEJORMAIENTO DE VIVIENDA OTROSI 2 CONVENIO 061 DE 2024, MUNICIPIOS DE CORDOBA, FILANDIA, GENOVA Y SALENTO</t>
  </si>
  <si>
    <t>JEMAY ADOLFO ARIAS MORA</t>
  </si>
  <si>
    <t>PAULA VIDAL</t>
  </si>
  <si>
    <t>AREA ADMINISTRATIVA</t>
  </si>
  <si>
    <t>2026R499</t>
  </si>
  <si>
    <t>2026-08-28 10:19:04</t>
  </si>
  <si>
    <t>SOLICITUD DE GESTION Y SUBSANACION DE OBERVAIONES AL TRAMITE DE LICENCIA DE CONSTRUCCION - CASETA COMUNAL DE VERACRUZ DEL MUNICPIO DE CALARCA</t>
  </si>
  <si>
    <t>CRISTHIAN MATEO GARCIA</t>
  </si>
  <si>
    <t>CRISTIAN REYES RINCON</t>
  </si>
  <si>
    <t>AREA TECNICA</t>
  </si>
  <si>
    <t>2026-09-18 23:59:59</t>
  </si>
  <si>
    <t>2026R498</t>
  </si>
  <si>
    <t>2026-08-28 10:15:57</t>
  </si>
  <si>
    <t>SOLICITUD COPIA DE CONVENIO INTERADMINISTRATIVO RELACIONADO CON EL PROYECTO AJEDREZ CON AROMA DE CAFE</t>
  </si>
  <si>
    <t>VALENTINA BUENO HENAO</t>
  </si>
  <si>
    <t>2026R497</t>
  </si>
  <si>
    <t>2026-08-28 10:12:30</t>
  </si>
  <si>
    <t>RESPUESTA A SOLICITUD DE ASESORIA SOBRE TEMAS DE LA ESTRUCTURA ADMINISTRATIVA, PLANTA DE PERSONAL, MANUAL DE FUNCIONES Y ESCALA SALARIASL QUE HAN SIDO EMITIDOS POR ESTA DIRECCION TECNICA.</t>
  </si>
  <si>
    <t>RESPUESTA</t>
  </si>
  <si>
    <t>GERARDO DUQUE GUTIERREZ</t>
  </si>
  <si>
    <t>Manuel Alejandro Patiño Buitrago</t>
  </si>
  <si>
    <t>2026R496</t>
  </si>
  <si>
    <t>2026-08-28 09:48:21</t>
  </si>
  <si>
    <t>SOLICITUD DE VISITA CON SU EQUIPO DE TRABAJO A LA OBRA QUE SE ADELANTA EN LA VEREDA EL CINCO DEL MUNICPIO DE LA TEBAIDA - QUINDIO</t>
  </si>
  <si>
    <t>WILMER LONDOÑO ECHEVERRY</t>
  </si>
  <si>
    <t>2026R495</t>
  </si>
  <si>
    <t>2026-08-26 08:05:57</t>
  </si>
  <si>
    <t>RESPUESTA A PETICION DE INFORMACION COMPLEMENTARIA EN EJERCICIO DEL CONTROL POLITICO HONORABLE DIPUTADO HUGO ARISTIZABAL</t>
  </si>
  <si>
    <t>INFORMATIVO</t>
  </si>
  <si>
    <t>HECTOR LEONEL RAMIREZ AMAYA</t>
  </si>
  <si>
    <t>2026R494</t>
  </si>
  <si>
    <t>2026-08-25 13:41:31</t>
  </si>
  <si>
    <t>SOLICITUD DE INFORMACION EN EL MARCO DEL DERECHO DE PETICION -P-2026-4421693, OFICIO 081033 DE LA PROCURDAURIA GENERAL DE LA NACION SOBRE RECOMENDACIONE SPARA FORTALECER LA APLICAICON DEL ENFOQUE DIFERENCIAL ETNICO EN LA ATENCION DE LOS PUEBLOS Y COMUNIDADES ETNICAS AFECTADOS POR EL SISMO DEL 10 DE AGOSTO DE 2026</t>
  </si>
  <si>
    <t>SANTIAGO RAMIREZ RAMIREZ</t>
  </si>
  <si>
    <t>2026-09-15 23:59:59</t>
  </si>
  <si>
    <t>2026R493</t>
  </si>
  <si>
    <t>2026-08-25 11:29:31</t>
  </si>
  <si>
    <t>SOLICITUD PAGO POR SALDO DE TRANSPORTE DE CONCRETO A MIMSA S.A.S DE LA OBRA MULTIDEPORTES EN LA CIUDAD DE ARMENIA</t>
  </si>
  <si>
    <t>Físico (personal)</t>
  </si>
  <si>
    <t>ALVARO VELASQUEZ PATIÑO</t>
  </si>
  <si>
    <t>2026R492</t>
  </si>
  <si>
    <t>2026-08-25 09:45:33</t>
  </si>
  <si>
    <t>DERECHO DE PETICION EN INTERES PARTICULAR PARA LA INCLUSION EN EL REGISTRO UNICO DE DAMNIFICADOS (RUD) POR EVENTO DE DESATRE NATURAL O EMERGENCIA</t>
  </si>
  <si>
    <t>YULI MARISOL SALCEDO DIAZ</t>
  </si>
  <si>
    <t>2026R491</t>
  </si>
  <si>
    <t>2026-08-25 09:39:02</t>
  </si>
  <si>
    <t>REPORTE SOBRE LOS DAÑOS OCASIONADOS DURANTE EL SINIESTRO SISIMO DEL PASADO 10 DE AGOSTO PARA INCLUIR DENTRO DE LA INCLUSION AL REGISTO RUD</t>
  </si>
  <si>
    <t>RAQUEL ANDREA GRAJALES</t>
  </si>
  <si>
    <t>Finalizado - A tiempo</t>
  </si>
  <si>
    <t>PQRSD con respuesta al ciudadano</t>
  </si>
  <si>
    <t>2026-08-28 11:20:42</t>
  </si>
  <si>
    <t>2026R490</t>
  </si>
  <si>
    <t>2026-08-25 09:33:42</t>
  </si>
  <si>
    <t>DERECHO DE PETICION DE INTERES PARTICULR PARA LA CARACTERIZACION, INSPECCION TECNICA E INCLUSION EN EL REGISTRO UNICO DE DAMNIFICADOS (RUD), O EN EL CENSO/REGISTRO OFICIAL APLICABLE POR LOS DAÑOS OCASIONADOS EN VIVIENDA CON OCASION DEL EVENTO TELURICO DEL 10 DE AGOSTO DE 2026</t>
  </si>
  <si>
    <t>MADELEINE CECILIA OLIVELLA FERNANDEZ</t>
  </si>
  <si>
    <t>2026-08-28 12:06:02</t>
  </si>
  <si>
    <t>2026R489</t>
  </si>
  <si>
    <t>2026-08-25 09:24:33</t>
  </si>
  <si>
    <t>TRASLADO POR COMPETENCIA - SOCILITUD DE INVERSION, MEJORAMIENTO Y ADECUAICON DEL PARQUE DE LOS SUEÑOS, COMUNA 8 DEL MUNICPIO DE ARMENIA RADICADO GOBERNCION 359329</t>
  </si>
  <si>
    <t>NOEL SUAREZ</t>
  </si>
  <si>
    <t>2026R488</t>
  </si>
  <si>
    <t>2026-08-24 14:34:44</t>
  </si>
  <si>
    <t>TRASLADO PARCIAL POR COMPETENCIA RADICADO MVCT 2026ER0087156 - CUESTIONARIO PARA DEBATE DE CONTROL POLITICO PROPORCION 15 DEL 19 DE AGOSTO DE 2026</t>
  </si>
  <si>
    <t>REYNALDO JOSE SILVA URIBE</t>
  </si>
  <si>
    <t>2026-09-14 23:59:59</t>
  </si>
  <si>
    <t>2026R487</t>
  </si>
  <si>
    <t>2026-08-24 08:17:05</t>
  </si>
  <si>
    <t>DERECHO DE PETICIÓN URGENTE – Solicitud prioritaria de audiencia para presentación de proyecto de vivienda postulado al premio global XPRIZE Build with Gemini.</t>
  </si>
  <si>
    <t>Sin información</t>
  </si>
  <si>
    <t>2026-08-28 11:15:41</t>
  </si>
  <si>
    <t>2026R486</t>
  </si>
  <si>
    <t>2026-08-24 08:11:51</t>
  </si>
  <si>
    <t>SOLICITUD DE INFORMACION SOBRE EL COMPLEJO ACUATICO SI YA FUERON REPARADAS LAS FALLAS TECNICAS QUE INPEDIAN LA ENTRADA EN FUNCIONAMIENTO Y SI ACTUALMENTE SE ENCUENTRA HABILITADO Y EN FUNCIONAMIENTO</t>
  </si>
  <si>
    <t>LEYDY BOHORQUEZ</t>
  </si>
  <si>
    <t>2026R485</t>
  </si>
  <si>
    <t>2026-08-24 07:42:30</t>
  </si>
  <si>
    <t>SOLICITUD URGENTE DE AYUDA HUMANITARIA VISITA TECNICA Y APOYO POR COLAPSO DE VIVIENDA OCASIONADO POR SISMO EL DIA 10 DE AGOSTO DE 2026 EN EL MUNCIPIO DE MONTENEGRO EN LA VEREDA LA ESPERANZA FINCA LOS ALPES  - BLANCA CECILIA SALAMANCA RODRIGUEZ</t>
  </si>
  <si>
    <t>BLANCA CECILIA SALAMANCA RODRIGUEZ</t>
  </si>
  <si>
    <t>2026R484</t>
  </si>
  <si>
    <t>2026-08-24 07:37:02</t>
  </si>
  <si>
    <t>SOLICITUD DE APOYO PARA LA BUSQUEDA Y COPIA DEL CONVENIO INTERADMINISTRATIVO DEL PROYECTO AJEDREZ CON AROMA DE CAFE - SUSCRITO CON EL MUNICPIO DE PIJAO Y GOBERNACION DEL QUINDIO</t>
  </si>
  <si>
    <t>EIDER FERNANDO SALAZAR HERNANDEZ</t>
  </si>
  <si>
    <t>2026R483</t>
  </si>
  <si>
    <t>2026-08-21 15:11:18</t>
  </si>
  <si>
    <t>SOLICITUD DE REVISION E INSPECCION TECNICA DE LA VIVIENDA UBICADA EN EL BARRIO SAN JOSE CALLE 36 #20-03  DEL MUNICIPIO DE CALARCA - DIANA ROJAS ZAMUDIO - 3216813234</t>
  </si>
  <si>
    <t>DIANA ROJAS ZAMUDIO</t>
  </si>
  <si>
    <t>2026-09-11 23:59:59</t>
  </si>
  <si>
    <t>2026R482</t>
  </si>
  <si>
    <t>2026-08-21 09:29:23</t>
  </si>
  <si>
    <t>PAGO CUOTA DE FISCALIZACION TERCER TRIMESTRE 2026</t>
  </si>
  <si>
    <t>MILLY GABRIELA SARRIA VILLA</t>
  </si>
  <si>
    <t>2026R481</t>
  </si>
  <si>
    <t>2026-08-20 09:23:06</t>
  </si>
  <si>
    <t>TRASLADO POR COMPETENCIA SOBRE QUEJA DE LA SEÑORA MARGARITA CUERO SAAVEDRA QUIEN MANIFIESTA BENEFICIARIA DE MEJORAMIENTO DE VIVIENDA EN EL BARRIO EL CANTARITO MZ H3 CASA 27 DEL MUNICPIO DE LA TEBAIDA DONDE SE PRESETNAN INCONSISTENCIAS EN EL MEJORAMIENTO</t>
  </si>
  <si>
    <t>HECTOR IVAN GUTIERREZ SALAZAR - MARGARITA CUERO SAAVEDRA</t>
  </si>
  <si>
    <t>2026-09-10 23:59:59</t>
  </si>
  <si>
    <t>2026R480</t>
  </si>
  <si>
    <t>2026-08-20 09:16:41</t>
  </si>
  <si>
    <t>SOLICITUD DE PAGO DE ACTIVIDAD SOCIALIZACION 50% DE AVANCE DEL CONTRATO DE CONSULTORIA No. 006 DE 2025 CUYO OBJETO ES: ESTUDIOS Y DISEÑOS FASE II PARA LA COSNTRUCCION DEL MIRADOR Y PARA EL MEJORAMIENTO Y/O MANTENIMIENTO DEL PARQUE DE LA FAMILIA EN EL MUNICPIO DE BUENAVISTA DEPARTAMENTO DEL QUINDIO</t>
  </si>
  <si>
    <t>DIANA MARCELA BERNAL MEDINA</t>
  </si>
  <si>
    <t>2026R479</t>
  </si>
  <si>
    <t>2026-08-20 09:11:43</t>
  </si>
  <si>
    <t>INVITACION A SESION ORDINARIA CON EL CONCEJO MUNICIPAL DE GENOVA PARA TRATAR TEMAS DE LOS PROYECTOS DE VIVIENDA</t>
  </si>
  <si>
    <t>INVITACION</t>
  </si>
  <si>
    <t>URIEL SAAVEDRA CANO</t>
  </si>
  <si>
    <t>2026R478</t>
  </si>
  <si>
    <t>2026-08-20 08:40:28</t>
  </si>
  <si>
    <t>RESPUESTA A SOLICITUD DE PRORROGA DEL RADICADO DEL 14 DE AGOSTO DE 2026 CON RADICADO 2026R472 DEL 12 DE AGOSTO SOLICITUD DE FIJACION DE PLAZO RAZOABLE Y DETERMINADO</t>
  </si>
  <si>
    <t xml:space="preserve">HUGO ANDRES ARISTIZABAL MARIN </t>
  </si>
  <si>
    <t>2026R477</t>
  </si>
  <si>
    <t>2026-08-18 11:14:31</t>
  </si>
  <si>
    <t>SOLICITUD DE INFORMACION PARA EL DILIGENCIAMIENTO DEL MARCO FISCAL DE MEDIANO PLAZO EN CUMPLIMIENTO DE LO DISPUESTO EN EL ARTICULO 5 DE LA LEY 819 DE 2003 -</t>
  </si>
  <si>
    <t>BEATRIZ EUGENIA LONDOÑO GIRALDO</t>
  </si>
  <si>
    <t>2026-09-08 23:59:59</t>
  </si>
  <si>
    <t>2026-08-24 14:50:58</t>
  </si>
  <si>
    <t>2026R476</t>
  </si>
  <si>
    <t>2026-08-18 10:58:06</t>
  </si>
  <si>
    <t>SOLICITUD DE INFORMACION SOBRE LA SITUACION FINANCIERA PARA LA INTEGRACION DEL ANEXO INFORMATIVO FISCAL DE MEDIANO PLAZO (ARTICULO 5 D ELA LYEO 819 DE 2003)</t>
  </si>
  <si>
    <t>2026-08-21 14:51:50</t>
  </si>
  <si>
    <t>2026R475</t>
  </si>
  <si>
    <t>2026-08-18 10:54:20</t>
  </si>
  <si>
    <t>REPORTE Y/O ACTUALIZACION DE PARTICIPACIONES ACCIONES, BIENES EN DESUSO Y CARTERA EN EL SISTEMA DE INFORMACION DE GESTION DE ACTIVOS - SIGA -</t>
  </si>
  <si>
    <t xml:space="preserve">NICOLAS CORSO SALAMANCA </t>
  </si>
  <si>
    <t>2026-08-28 11:39:37</t>
  </si>
  <si>
    <t>2026R474</t>
  </si>
  <si>
    <t>2026-08-18 10:34:10</t>
  </si>
  <si>
    <t>RESPUESTA A SOLICITUD DE PRESTAMO DE ELEMENTOS PARA EVENTO DE3RIA COMERCIAL DEL PROYECTO DE VIVIENDA VIS FILANDIA CON RADICADO 2026110010372-2 ID 345479</t>
  </si>
  <si>
    <t>YURI PAULIN HERNANDEZ RUA</t>
  </si>
  <si>
    <t>2026R473</t>
  </si>
  <si>
    <t>2026-08-18 10:30:40</t>
  </si>
  <si>
    <t>REMISION DE 50 CARATULAS Y CONTRA CARATULAS PARA EL DESARROLLO DE SUS ACTIVIDADES ARCHIVISTICAS CONVENIO No. 2068-2021 CONSORCIO CORREDOR FERREO</t>
  </si>
  <si>
    <t>CARLOS FELIPE SABOGAL OCAMPO</t>
  </si>
  <si>
    <t>2026R472</t>
  </si>
  <si>
    <t>2026-08-12 12:05:07</t>
  </si>
  <si>
    <t>REITERACION A DERECHO DE PETICION SOBRE INFORMACION COMPLEMENTARIA DEL CONTROL POLITICO</t>
  </si>
  <si>
    <t>2026-09-03 23:59:59</t>
  </si>
  <si>
    <t>2026-08-20 14:25:15</t>
  </si>
  <si>
    <t>2026R471</t>
  </si>
  <si>
    <t>2026-08-06 17:56:51</t>
  </si>
  <si>
    <t>SOLICITUD DE INFORMACION SOBRE LA SOCIEDAD ICODIN S.A.S</t>
  </si>
  <si>
    <t>LUIS ALBEIRO URREGO VELASQUEZ - MARIA PAULINA ORREGO LONDOÑO</t>
  </si>
  <si>
    <t>2026-08-31 23:59:59</t>
  </si>
  <si>
    <t>2026-08-21 10:25:19</t>
  </si>
  <si>
    <t>2026R470</t>
  </si>
  <si>
    <t>2026-08-06 17:52:50</t>
  </si>
  <si>
    <t>TRASLADO PRO COMPETENCIA DERECHO DE PETICION SOBRE SOLICITUD DE ESTUDIOS Y DISEÑOSPUNTOS CRITICOS VIA PRINCIAL BARRAGAN - GENOVA QUIINDIO</t>
  </si>
  <si>
    <t>VANESSA KATHERINE RINCON GAVIRIA - URIEL SAAVEDRA CANO</t>
  </si>
  <si>
    <t>Asignado - Vencido</t>
  </si>
  <si>
    <t>2026R469</t>
  </si>
  <si>
    <t>2026-08-06 14:59:10</t>
  </si>
  <si>
    <t>VANESSA KATHERINE RINCON GAVIRIA</t>
  </si>
  <si>
    <t>2026R468</t>
  </si>
  <si>
    <t>2026-08-06 14:44:20</t>
  </si>
  <si>
    <t>SOLICITUD DE MEJORAMIENTO DE VIVIENDA RURAL EN LA FINCA LA CAUCHERA VEREDA LA CONCHA DEL MUNICPIO DE CIRCASIA</t>
  </si>
  <si>
    <t>ANUNCIACION ROMERO GALINDO</t>
  </si>
  <si>
    <t>2026-08-25 10:20:35</t>
  </si>
  <si>
    <t>2026R467</t>
  </si>
  <si>
    <t>2026-08-06 10:25:06</t>
  </si>
  <si>
    <t>SOLICITUD DE ACTO ADMINISTRATIVO DE DESIGNACION DE SUPERVISION - CONTRATO DE OBRA No. 032 DE 2025 CUYO OBJETO ES: CONSTRUCCION HOSPITAL DE QUIMBAYA</t>
  </si>
  <si>
    <t xml:space="preserve">OLMEDO GONZALEZ JARAMILLO </t>
  </si>
  <si>
    <t>2026R466</t>
  </si>
  <si>
    <t>2026-08-06 10:19:36</t>
  </si>
  <si>
    <t>SOLICITUD PARA LA REALIZACION DE ESTUDIOS, DISEÑOS Y DOCUEMNTOS TECNICOS DE DIFERENTES NECESIDADES IDENTIFICADAS EN E LE MUNCIPIO DE CORDOBA - QUINDIO</t>
  </si>
  <si>
    <t>GUILLERMO ANDRES VALENCIA HENAO</t>
  </si>
  <si>
    <t>2026R465</t>
  </si>
  <si>
    <t>2026-08-06 10:15:54</t>
  </si>
  <si>
    <t>SOLICITUD DE INFORMACION PARA EL SEGUIMIENTO DEL PROYECTOS Y METAS DEL PLAN DE DESARROLLO DEPARTAMENTAL 2024- 2027</t>
  </si>
  <si>
    <t>Lina Marcela Roldan Prieto</t>
  </si>
  <si>
    <t>GERENCIA</t>
  </si>
  <si>
    <t>2026R464</t>
  </si>
  <si>
    <t>2026-08-06 10:10:30</t>
  </si>
  <si>
    <t>REMISION POR COMPETENCIA - DERECHO DE PETICION DE INFORMACION SOBRE EL PROYECTO E VIVIENDA VIP URBANIZACION LA SUIZA I, RADICADO EL 9 DE JULIO DE 20256</t>
  </si>
  <si>
    <t>DIANA PATRICIA MUÑOZ GARCIA</t>
  </si>
  <si>
    <t>2026R463</t>
  </si>
  <si>
    <t>2026-08-05 15:59:24</t>
  </si>
  <si>
    <t>REMISION DOCUMENTOS PARA POSIBLE LEVANTAMIENTO TOPOGRAFICO A BARRANCOS COMUNA 3 DE ARMENIA</t>
  </si>
  <si>
    <t>ANGELA PATRICIA FERNANDEZ RENDON - ESTELLA ZULUAGA POMARES</t>
  </si>
  <si>
    <t>2026R462</t>
  </si>
  <si>
    <t>2026-08-05 15:44:26</t>
  </si>
  <si>
    <t>SOLICITUD RESPUESTA A DERECHO DE PETICION PROYECTO LA SUIZA I FILANDIA QUINDIO - AL CONTESTAR FAVOR VITAR EL NUMERO 2026116672-38</t>
  </si>
  <si>
    <t>LINA MARCELA ROA ZEIDAN</t>
  </si>
  <si>
    <t>2026-08-28 23:59:59</t>
  </si>
  <si>
    <t>2026-08-13 12:03:58</t>
  </si>
  <si>
    <t>2026R461</t>
  </si>
  <si>
    <t>2026-08-05 11:47:49</t>
  </si>
  <si>
    <t>SOLICITUD VISITAS TECNICAS AL MUNICPIO DE CORDOBA A VARIOS INMUEBLES DEL MUNICPIO</t>
  </si>
  <si>
    <t>2026-08-28 11:58:35</t>
  </si>
  <si>
    <t>2026R460</t>
  </si>
  <si>
    <t>2026-08-04 11:46:14</t>
  </si>
  <si>
    <t>INVITACION A SESION ORDINARIA DEL TERCER PERIODO MES D AGOSTO DEL HONORABLE CONCEJO MUNICIPAL DE GENOVA - QUINDIO</t>
  </si>
  <si>
    <t>2026R459</t>
  </si>
  <si>
    <t>2026-08-03 14:34:58</t>
  </si>
  <si>
    <t>TRASLADO DE SOLICITUD PARA EVALUACION DE POSIBLE VINCULACION A PROGRAMAS O PROYECTOS DE VIVIENDA RADICADO VENTANILLA GOBERNACION No. 335230 DEL 28 DE JULIO DE LA SEÑORA MARIA DE JESUS GONZALEZ MEJIA DEL MUNICIPIO DE CIRCASIA</t>
  </si>
  <si>
    <t>2026-08-26 23:59:59</t>
  </si>
  <si>
    <t>2026-08-25 10:14:00</t>
  </si>
  <si>
    <t>2026R458</t>
  </si>
  <si>
    <t>2026-08-03 10:38:00</t>
  </si>
  <si>
    <t>SOLICITUD DE VISITA CON SU EQUIPO DE TRABAJO EN LA VEREDA EL CINCO CON REFERENCIA A LA CONSTRUCCION DEL BOX CULVERT, A LA MAYOR BREVEDAD POSIBLE</t>
  </si>
  <si>
    <t>2026-08-26 07:44:10</t>
  </si>
  <si>
    <t>2026R457</t>
  </si>
  <si>
    <t>2026-08-03 09:30:54</t>
  </si>
  <si>
    <t>SOLICITUD DE INFORMACION COMPLEJO ACUATICO A.P-007-2026 
INFORME DE VISITA PREVENTIVA COMPLEJO ACUATICO A.P-007-2026</t>
  </si>
  <si>
    <t>DANIELA SOFIA PATIÑO MENDEZ</t>
  </si>
  <si>
    <t>2026R456</t>
  </si>
  <si>
    <t>2026-08-03 09:23:45</t>
  </si>
  <si>
    <t>SOLICITUD DE INFORMACION Y CUMPLIMIENTO LEGAL PROYECTO LA SUIZA CIRCULAR SIC 004 DEL 12 DE NOVIEMRBE DE 2024</t>
  </si>
  <si>
    <t>VEEDURIA CIUDADANOS ANONIMOS DE OPOSICION DE FILANDIA</t>
  </si>
  <si>
    <t>2026-08-13 12:01:18</t>
  </si>
  <si>
    <t>2026R455</t>
  </si>
  <si>
    <t>2026-08-03 09:02:33</t>
  </si>
  <si>
    <t>CITACION COMITE DEPARTAMENTAL DEL MODELO INTEGRADO DE PLANEACION Y DE GESTION MIPG</t>
  </si>
  <si>
    <t>JUAN MIGUEL GALVIS BEDOYA</t>
  </si>
  <si>
    <t>2026R454</t>
  </si>
  <si>
    <t>2026-08-03 08:41:12</t>
  </si>
  <si>
    <t>REMISION INFORME DE SEGUIMIENTO TABLERO DE CONTROL GERENCIAL TCG CORTE AL 30 DE JULIO DE 2026</t>
  </si>
  <si>
    <t xml:space="preserve">JAIRO ORTEGA MUÑOZ </t>
  </si>
  <si>
    <t>Santiago Pava Cano</t>
  </si>
  <si>
    <t>AREA DE PLANEACION</t>
  </si>
  <si>
    <t>SEGUIMIENTO PQRSD -  CONTROL INTERNO</t>
  </si>
  <si>
    <t>SEMAFORO PQRS</t>
  </si>
  <si>
    <t>AREA ASIGNADO 
PQRSD</t>
  </si>
  <si>
    <t>FUNCIONARIO ASIGNADO</t>
  </si>
  <si>
    <t>N° CONSECUTIVO</t>
  </si>
  <si>
    <t>N° PQRSD
ASIGNADOS
 MES</t>
  </si>
  <si>
    <t>TIPO DOCUMENTO</t>
  </si>
  <si>
    <t>ASIGNADO
A TIEMPO</t>
  </si>
  <si>
    <t>FINALIZADO A TIEMPO</t>
  </si>
  <si>
    <t>RESPUESTA
PENDIENTE
PROXIMO A VENCER</t>
  </si>
  <si>
    <t>FINALIZADO VENCIDO</t>
  </si>
  <si>
    <t>OBSERVACIONES</t>
  </si>
  <si>
    <t>PETICION</t>
  </si>
  <si>
    <t xml:space="preserve">OTRO </t>
  </si>
  <si>
    <t>LINA MARCELA ROLDAN</t>
  </si>
  <si>
    <t>ADMINISTRATIVA</t>
  </si>
  <si>
    <t>JURIDICA</t>
  </si>
  <si>
    <t>FINANCIERA</t>
  </si>
  <si>
    <t>EMI JOHANA OLARTE</t>
  </si>
  <si>
    <t>PLANEACION</t>
  </si>
  <si>
    <t>SANTIAGO PAVA</t>
  </si>
  <si>
    <t>TECNICA</t>
  </si>
  <si>
    <t>CRISTIAN DAVID REYES</t>
  </si>
  <si>
    <t>CONTROL INTERNO</t>
  </si>
  <si>
    <t xml:space="preserve">HUGO FERNEY TORO </t>
  </si>
  <si>
    <t>TOTAL</t>
  </si>
  <si>
    <t>PQRS ASIGNADOS POR AREA</t>
  </si>
  <si>
    <t>TOTAL PQRS RADICADOS MES</t>
  </si>
  <si>
    <t>TOTAL DERECHOS PETICION MES</t>
  </si>
  <si>
    <t>TOTAL SOLICITUDES MES</t>
  </si>
  <si>
    <t>TOTAL OTROS PQRS</t>
  </si>
  <si>
    <t>TOTAL PQRS FINALIZADOS A TIEMPO</t>
  </si>
  <si>
    <t>TOTAL PQRS FINALIZADOS VENCIDOS</t>
  </si>
  <si>
    <t>TOTAL PQRS PROXIMOS A VENCER - PENDIENTE RESPUESTA</t>
  </si>
  <si>
    <t>TOTAL PQRS ASIGNADOS A TIEMPO - PENDIENTE RESPUESTA</t>
  </si>
  <si>
    <t>TOTAL PQRS RADICADOS EN FISICO (PERSONAL)</t>
  </si>
  <si>
    <t xml:space="preserve">TOTAL PQRS RADICADOS CORREO ELECTRONICO </t>
  </si>
  <si>
    <t>JENNIFER GIL SANCHEZ</t>
  </si>
  <si>
    <t>2026R492 PETICION</t>
  </si>
  <si>
    <t>2026R490 PETICION</t>
  </si>
  <si>
    <t>2026R502 PETICION</t>
  </si>
  <si>
    <t>2026R462 PETICION</t>
  </si>
  <si>
    <t>2026R459 PETICION</t>
  </si>
  <si>
    <t>RESUMEN SEGUIMIENTO PQRS MES AGOSTO 2026</t>
  </si>
  <si>
    <t>FECHA CORTE: 01 AGOSTO AL 31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</si>
</sst>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ont>
    <font>
      <b/>
      <sz val="11"/>
      <color rgb="FF000000"/>
      <name val="Calibri"/>
      <family val="2"/>
    </font>
    <font>
      <sz val="11"/>
      <color rgb="FF000000"/>
      <name val="Calibri"/>
      <family val="2"/>
    </font>
    <font>
      <b/>
      <sz val="14"/>
      <color rgb="FF000000"/>
      <name val="Calibri"/>
      <family val="2"/>
    </font>
    <font>
      <b/>
      <sz val="12"/>
      <color rgb="FF000000"/>
      <name val="Calibri"/>
      <family val="2"/>
    </font>
    <font>
      <sz val="12"/>
      <color rgb="FF000000"/>
      <name val="Calibri"/>
      <family val="2"/>
    </font>
  </fonts>
  <fills count="1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FFFF"/>
        <bgColor indexed="64"/>
      </patternFill>
    </fill>
    <fill>
      <patternFill patternType="solid">
        <fgColor rgb="FF00B0F0"/>
        <bgColor indexed="64"/>
      </patternFill>
    </fill>
    <fill>
      <patternFill patternType="solid">
        <fgColor rgb="FFFFC000"/>
        <bgColor indexed="64"/>
      </patternFill>
    </fill>
    <fill>
      <patternFill patternType="solid">
        <fgColor rgb="FF00FF00"/>
        <bgColor indexed="64"/>
      </patternFill>
    </fill>
    <fill>
      <patternFill patternType="solid">
        <fgColor rgb="FFFF0000"/>
        <bgColor indexed="64"/>
      </patternFill>
    </fill>
    <fill>
      <patternFill patternType="solid">
        <fgColor rgb="FFFF9999"/>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F66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10">
    <border>
      <left/>
      <right/>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diagonal/>
    </border>
    <border>
      <left style="double">
        <color auto="1"/>
      </left>
      <right style="double">
        <color auto="1"/>
      </right>
      <top style="double">
        <color auto="1"/>
      </top>
      <bottom/>
      <diagonal/>
    </border>
    <border>
      <left style="double">
        <color auto="1"/>
      </left>
      <right/>
      <top/>
      <bottom style="double">
        <color auto="1"/>
      </bottom>
      <diagonal/>
    </border>
    <border>
      <left style="double">
        <color auto="1"/>
      </left>
      <right style="double">
        <color auto="1"/>
      </right>
      <top/>
      <bottom style="double">
        <color auto="1"/>
      </bottom>
      <diagonal/>
    </border>
    <border>
      <left style="double">
        <color auto="1"/>
      </left>
      <right style="double">
        <color auto="1"/>
      </right>
      <top/>
      <bottom/>
      <diagonal/>
    </border>
  </borders>
  <cellStyleXfs count="1">
    <xf numFmtId="0" fontId="0" fillId="0" borderId="0"/>
  </cellStyleXfs>
  <cellXfs count="106">
    <xf numFmtId="0" fontId="0" fillId="0" borderId="0" xfId="0"/>
    <xf numFmtId="0" fontId="1" fillId="0" borderId="0" xfId="0" applyFont="1"/>
    <xf numFmtId="0" fontId="1" fillId="0" borderId="1" xfId="0" applyFont="1" applyBorder="1"/>
    <xf numFmtId="0" fontId="0" fillId="4" borderId="1" xfId="0" applyFill="1" applyBorder="1"/>
    <xf numFmtId="0" fontId="0" fillId="0" borderId="1" xfId="0" applyBorder="1"/>
    <xf numFmtId="0" fontId="0" fillId="2" borderId="1" xfId="0" applyFill="1" applyBorder="1"/>
    <xf numFmtId="0" fontId="0" fillId="0" borderId="1" xfId="0" applyBorder="1" applyAlignment="1">
      <alignment horizontal="center" vertical="center"/>
    </xf>
    <xf numFmtId="0" fontId="0" fillId="7" borderId="1" xfId="0" applyFill="1" applyBorder="1" applyAlignment="1">
      <alignment horizontal="center" vertical="center"/>
    </xf>
    <xf numFmtId="0" fontId="0" fillId="6" borderId="1" xfId="0" applyFill="1" applyBorder="1"/>
    <xf numFmtId="0" fontId="0" fillId="5" borderId="1" xfId="0" applyFill="1" applyBorder="1"/>
    <xf numFmtId="0" fontId="0" fillId="3" borderId="1" xfId="0" applyFill="1" applyBorder="1"/>
    <xf numFmtId="0" fontId="0" fillId="7" borderId="1" xfId="0" applyFill="1" applyBorder="1"/>
    <xf numFmtId="0" fontId="4" fillId="9" borderId="4" xfId="0" applyFont="1" applyFill="1" applyBorder="1" applyAlignment="1">
      <alignment vertical="center" wrapText="1"/>
    </xf>
    <xf numFmtId="0" fontId="1" fillId="10" borderId="1" xfId="0" applyFont="1" applyFill="1" applyBorder="1" applyAlignment="1">
      <alignment horizontal="center" vertical="center" wrapText="1"/>
    </xf>
    <xf numFmtId="0" fontId="0" fillId="0" borderId="1" xfId="0" applyFill="1" applyBorder="1" applyAlignment="1">
      <alignment horizontal="center" vertical="center"/>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5" fillId="0" borderId="1" xfId="0" applyFont="1" applyFill="1" applyBorder="1" applyAlignment="1">
      <alignment vertical="center"/>
    </xf>
    <xf numFmtId="0" fontId="0" fillId="0" borderId="4" xfId="0" applyBorder="1" applyAlignment="1"/>
    <xf numFmtId="0" fontId="5" fillId="7"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Border="1" applyAlignment="1"/>
    <xf numFmtId="0" fontId="2" fillId="11" borderId="6" xfId="0" applyFont="1" applyFill="1" applyBorder="1" applyAlignment="1">
      <alignment horizontal="center" vertical="center"/>
    </xf>
    <xf numFmtId="0" fontId="5" fillId="0" borderId="6" xfId="0" applyFont="1" applyBorder="1" applyAlignment="1">
      <alignment horizontal="center" vertical="center"/>
    </xf>
    <xf numFmtId="0" fontId="5" fillId="4" borderId="1" xfId="0" applyFont="1" applyFill="1" applyBorder="1" applyAlignment="1">
      <alignment horizontal="center"/>
    </xf>
    <xf numFmtId="0" fontId="5" fillId="12" borderId="1" xfId="0" applyFont="1" applyFill="1" applyBorder="1" applyAlignment="1">
      <alignment horizontal="center" vertical="center"/>
    </xf>
    <xf numFmtId="0" fontId="2" fillId="7"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2" xfId="0" applyFont="1" applyFill="1" applyBorder="1" applyAlignment="1">
      <alignment horizontal="center" vertical="center"/>
    </xf>
    <xf numFmtId="0" fontId="4" fillId="0" borderId="1" xfId="0" applyFont="1" applyBorder="1" applyAlignment="1">
      <alignment horizontal="center" vertical="center"/>
    </xf>
    <xf numFmtId="0" fontId="5" fillId="13"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14" borderId="1" xfId="0" applyFont="1" applyFill="1" applyBorder="1" applyAlignment="1">
      <alignment horizontal="center" vertical="center"/>
    </xf>
    <xf numFmtId="0" fontId="5" fillId="11"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15" borderId="1" xfId="0" applyFont="1" applyFill="1" applyBorder="1" applyAlignment="1">
      <alignment horizontal="center" vertical="center"/>
    </xf>
    <xf numFmtId="0" fontId="2" fillId="2" borderId="1" xfId="0" applyFont="1" applyFill="1" applyBorder="1"/>
    <xf numFmtId="0" fontId="2" fillId="2" borderId="6" xfId="0" applyFont="1" applyFill="1" applyBorder="1" applyAlignment="1">
      <alignment horizontal="center" vertical="center"/>
    </xf>
    <xf numFmtId="0" fontId="0" fillId="12" borderId="1" xfId="0" applyFill="1" applyBorder="1"/>
    <xf numFmtId="0" fontId="4" fillId="15" borderId="1" xfId="0" applyFont="1" applyFill="1" applyBorder="1" applyAlignment="1">
      <alignment horizontal="left"/>
    </xf>
    <xf numFmtId="0" fontId="4" fillId="0" borderId="1" xfId="0" applyFont="1" applyBorder="1" applyAlignment="1">
      <alignment horizontal="left"/>
    </xf>
    <xf numFmtId="0" fontId="4" fillId="0" borderId="1" xfId="0" applyFont="1" applyFill="1" applyBorder="1" applyAlignment="1">
      <alignment horizontal="left"/>
    </xf>
    <xf numFmtId="0" fontId="4" fillId="3" borderId="1" xfId="0" applyFont="1" applyFill="1" applyBorder="1" applyAlignment="1">
      <alignment horizontal="left"/>
    </xf>
    <xf numFmtId="0" fontId="4" fillId="14" borderId="1" xfId="0" applyFont="1" applyFill="1" applyBorder="1" applyAlignment="1">
      <alignment horizontal="left"/>
    </xf>
    <xf numFmtId="0" fontId="4" fillId="7" borderId="1" xfId="0" applyFont="1" applyFill="1" applyBorder="1" applyAlignment="1">
      <alignment horizontal="left"/>
    </xf>
    <xf numFmtId="0" fontId="3" fillId="9" borderId="1" xfId="0" applyFont="1" applyFill="1" applyBorder="1" applyAlignment="1">
      <alignment horizontal="center"/>
    </xf>
    <xf numFmtId="0" fontId="4" fillId="6" borderId="1" xfId="0" applyFont="1" applyFill="1" applyBorder="1" applyAlignment="1">
      <alignment horizontal="left"/>
    </xf>
    <xf numFmtId="0" fontId="4" fillId="13" borderId="1" xfId="0" applyFont="1" applyFill="1" applyBorder="1" applyAlignment="1">
      <alignment horizontal="left"/>
    </xf>
    <xf numFmtId="0" fontId="4" fillId="4" borderId="1" xfId="0" applyFont="1" applyFill="1" applyBorder="1" applyAlignment="1">
      <alignment horizontal="left"/>
    </xf>
    <xf numFmtId="0" fontId="4" fillId="11" borderId="1" xfId="0" applyFont="1" applyFill="1" applyBorder="1" applyAlignment="1">
      <alignment horizontal="left"/>
    </xf>
    <xf numFmtId="0" fontId="4" fillId="2" borderId="1" xfId="0" applyFont="1" applyFill="1" applyBorder="1" applyAlignment="1">
      <alignment horizontal="left"/>
    </xf>
    <xf numFmtId="0" fontId="4" fillId="5" borderId="1" xfId="0" applyFont="1" applyFill="1" applyBorder="1" applyAlignment="1">
      <alignment horizontal="left"/>
    </xf>
    <xf numFmtId="0" fontId="5" fillId="0" borderId="6"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3" xfId="0" applyFont="1" applyFill="1" applyBorder="1" applyAlignment="1">
      <alignment horizontal="center" vertical="center"/>
    </xf>
    <xf numFmtId="0" fontId="3" fillId="9"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9" xfId="0" applyFont="1" applyFill="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9" xfId="0" applyFont="1" applyFill="1" applyBorder="1" applyAlignment="1">
      <alignment horizontal="center" vertical="center"/>
    </xf>
    <xf numFmtId="0" fontId="5" fillId="0" borderId="8" xfId="0" applyFont="1" applyBorder="1" applyAlignment="1">
      <alignment horizontal="center" vertical="center"/>
    </xf>
    <xf numFmtId="0" fontId="2" fillId="5" borderId="6" xfId="0" applyFont="1" applyFill="1" applyBorder="1" applyAlignment="1">
      <alignment horizontal="center" vertical="center"/>
    </xf>
    <xf numFmtId="0" fontId="2" fillId="5" borderId="9"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3" fillId="9" borderId="2" xfId="0" applyFont="1" applyFill="1" applyBorder="1" applyAlignment="1">
      <alignment horizontal="center"/>
    </xf>
    <xf numFmtId="0" fontId="3" fillId="9" borderId="3" xfId="0" applyFont="1" applyFill="1" applyBorder="1" applyAlignment="1">
      <alignment horizontal="center"/>
    </xf>
    <xf numFmtId="0" fontId="3" fillId="9" borderId="4" xfId="0" applyFont="1" applyFill="1" applyBorder="1" applyAlignment="1">
      <alignment horizontal="center"/>
    </xf>
    <xf numFmtId="0" fontId="3" fillId="9" borderId="2"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1" fillId="10" borderId="1" xfId="0" applyFont="1" applyFill="1" applyBorder="1" applyAlignment="1">
      <alignment horizontal="center" vertical="center"/>
    </xf>
    <xf numFmtId="0" fontId="1" fillId="10" borderId="6" xfId="0" applyFont="1" applyFill="1" applyBorder="1" applyAlignment="1">
      <alignment horizontal="center" vertical="center"/>
    </xf>
    <xf numFmtId="0" fontId="1" fillId="10" borderId="8" xfId="0" applyFont="1" applyFill="1" applyBorder="1" applyAlignment="1">
      <alignment horizontal="center" vertical="center"/>
    </xf>
    <xf numFmtId="0" fontId="1" fillId="10"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xf>
    <xf numFmtId="0" fontId="1" fillId="7" borderId="6"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2" fillId="5" borderId="8" xfId="0" applyFont="1" applyFill="1" applyBorder="1" applyAlignment="1">
      <alignment horizontal="center" vertical="center"/>
    </xf>
    <xf numFmtId="0" fontId="0" fillId="0" borderId="1" xfId="0" applyFill="1" applyBorder="1" applyAlignment="1">
      <alignment horizontal="center"/>
    </xf>
    <xf numFmtId="0" fontId="2" fillId="4" borderId="8" xfId="0" applyFont="1" applyFill="1" applyBorder="1" applyAlignment="1">
      <alignment horizontal="center" vertical="center"/>
    </xf>
    <xf numFmtId="0" fontId="5" fillId="0" borderId="6" xfId="0" applyFont="1" applyFill="1" applyBorder="1" applyAlignment="1">
      <alignment horizontal="center"/>
    </xf>
    <xf numFmtId="0" fontId="5" fillId="0" borderId="8" xfId="0" applyFont="1" applyFill="1" applyBorder="1" applyAlignment="1">
      <alignment horizontal="center"/>
    </xf>
    <xf numFmtId="0" fontId="3" fillId="7" borderId="0" xfId="0" applyFont="1" applyFill="1" applyAlignment="1">
      <alignment horizontal="center"/>
    </xf>
    <xf numFmtId="0" fontId="5" fillId="0" borderId="8" xfId="0" applyFont="1" applyBorder="1" applyAlignment="1">
      <alignment horizontal="center" vertical="center" wrapText="1"/>
    </xf>
    <xf numFmtId="0" fontId="5" fillId="0" borderId="1" xfId="0" applyFont="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xf>
  </cellXfs>
  <cellStyles count="1">
    <cellStyle name="Normal" xfId="0" builtinId="0"/>
  </cellStyles>
  <dxfs count="0"/>
  <tableStyles count="0" defaultTableStyle="TableStyleMedium9"/>
  <colors>
    <mruColors>
      <color rgb="FF00FF00"/>
      <color rgb="FF00FF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workbookViewId="0">
      <selection sqref="A1:Q1"/>
    </sheetView>
  </sheetViews>
  <sheetFormatPr baseColWidth="10" defaultColWidth="9.140625" defaultRowHeight="15" x14ac:dyDescent="0.25"/>
  <cols>
    <col min="1" max="1" width="12.7109375" customWidth="1"/>
    <col min="2" max="2" width="22.5703125" customWidth="1"/>
    <col min="3" max="3" width="31.7109375" customWidth="1"/>
    <col min="4" max="4" width="23.42578125" customWidth="1"/>
    <col min="5" max="5" width="20.7109375" customWidth="1"/>
    <col min="6" max="6" width="18.5703125" customWidth="1"/>
    <col min="7" max="7" width="33.28515625" customWidth="1"/>
    <col min="8" max="8" width="27.85546875" customWidth="1"/>
    <col min="11" max="11" width="13.42578125" customWidth="1"/>
    <col min="12" max="12" width="21" customWidth="1"/>
    <col min="13" max="13" width="28.5703125" customWidth="1"/>
    <col min="14" max="14" width="20" customWidth="1"/>
    <col min="15" max="15" width="19.85546875" customWidth="1"/>
    <col min="16" max="16" width="20.7109375" customWidth="1"/>
    <col min="17" max="17" width="20.42578125" customWidth="1"/>
  </cols>
  <sheetData>
    <row r="1" spans="1:1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5">
      <c r="A2" t="s">
        <v>17</v>
      </c>
      <c r="B2" t="s">
        <v>18</v>
      </c>
      <c r="C2" t="s">
        <v>19</v>
      </c>
      <c r="D2" t="s">
        <v>20</v>
      </c>
      <c r="E2" t="s">
        <v>21</v>
      </c>
      <c r="F2" t="s">
        <v>22</v>
      </c>
      <c r="G2" t="s">
        <v>23</v>
      </c>
      <c r="H2" t="s">
        <v>24</v>
      </c>
      <c r="I2" t="s">
        <v>25</v>
      </c>
      <c r="J2">
        <v>2</v>
      </c>
      <c r="K2" t="s">
        <v>26</v>
      </c>
      <c r="L2" t="s">
        <v>27</v>
      </c>
      <c r="M2" t="s">
        <v>28</v>
      </c>
      <c r="N2" t="s">
        <v>29</v>
      </c>
      <c r="O2" t="s">
        <v>25</v>
      </c>
      <c r="P2" t="s">
        <v>30</v>
      </c>
      <c r="Q2" t="s">
        <v>30</v>
      </c>
    </row>
    <row r="3" spans="1:17" x14ac:dyDescent="0.25">
      <c r="A3" t="s">
        <v>31</v>
      </c>
      <c r="B3" t="s">
        <v>32</v>
      </c>
      <c r="C3" t="s">
        <v>33</v>
      </c>
      <c r="D3" t="s">
        <v>34</v>
      </c>
      <c r="E3" t="s">
        <v>21</v>
      </c>
      <c r="F3" t="s">
        <v>35</v>
      </c>
      <c r="G3" t="s">
        <v>36</v>
      </c>
      <c r="H3" t="s">
        <v>37</v>
      </c>
      <c r="I3" t="s">
        <v>25</v>
      </c>
      <c r="J3">
        <v>2</v>
      </c>
      <c r="K3" t="s">
        <v>26</v>
      </c>
      <c r="L3" t="s">
        <v>27</v>
      </c>
      <c r="M3" t="s">
        <v>28</v>
      </c>
      <c r="N3" t="s">
        <v>29</v>
      </c>
      <c r="O3" t="s">
        <v>25</v>
      </c>
      <c r="P3" t="s">
        <v>30</v>
      </c>
      <c r="Q3" t="s">
        <v>30</v>
      </c>
    </row>
    <row r="4" spans="1:17" x14ac:dyDescent="0.25">
      <c r="A4" t="s">
        <v>38</v>
      </c>
      <c r="B4" t="s">
        <v>39</v>
      </c>
      <c r="C4" t="s">
        <v>40</v>
      </c>
      <c r="D4" t="s">
        <v>34</v>
      </c>
      <c r="E4" t="s">
        <v>21</v>
      </c>
      <c r="F4" t="s">
        <v>41</v>
      </c>
      <c r="G4" t="s">
        <v>42</v>
      </c>
      <c r="H4" t="s">
        <v>43</v>
      </c>
      <c r="I4" t="s">
        <v>25</v>
      </c>
      <c r="J4">
        <v>2</v>
      </c>
      <c r="K4" t="s">
        <v>26</v>
      </c>
      <c r="L4" t="s">
        <v>27</v>
      </c>
      <c r="M4" t="s">
        <v>28</v>
      </c>
      <c r="N4" t="s">
        <v>29</v>
      </c>
      <c r="O4" t="s">
        <v>25</v>
      </c>
      <c r="P4" t="s">
        <v>30</v>
      </c>
      <c r="Q4" t="s">
        <v>30</v>
      </c>
    </row>
    <row r="5" spans="1:17" x14ac:dyDescent="0.25">
      <c r="A5" t="s">
        <v>44</v>
      </c>
      <c r="B5" t="s">
        <v>45</v>
      </c>
      <c r="C5" t="s">
        <v>46</v>
      </c>
      <c r="D5" t="s">
        <v>34</v>
      </c>
      <c r="E5" t="s">
        <v>21</v>
      </c>
      <c r="F5" t="s">
        <v>47</v>
      </c>
      <c r="G5" t="s">
        <v>48</v>
      </c>
      <c r="H5" t="s">
        <v>49</v>
      </c>
      <c r="I5" t="s">
        <v>25</v>
      </c>
      <c r="J5">
        <v>2</v>
      </c>
      <c r="K5" t="s">
        <v>26</v>
      </c>
      <c r="L5" t="s">
        <v>50</v>
      </c>
      <c r="M5" t="s">
        <v>28</v>
      </c>
      <c r="N5" t="s">
        <v>29</v>
      </c>
      <c r="O5" t="s">
        <v>25</v>
      </c>
      <c r="P5" t="s">
        <v>30</v>
      </c>
      <c r="Q5" t="s">
        <v>30</v>
      </c>
    </row>
    <row r="6" spans="1:17" x14ac:dyDescent="0.25">
      <c r="A6" t="s">
        <v>51</v>
      </c>
      <c r="B6" t="s">
        <v>52</v>
      </c>
      <c r="C6" t="s">
        <v>53</v>
      </c>
      <c r="D6" t="s">
        <v>34</v>
      </c>
      <c r="E6" t="s">
        <v>21</v>
      </c>
      <c r="F6" t="s">
        <v>54</v>
      </c>
      <c r="G6" t="s">
        <v>48</v>
      </c>
      <c r="H6" t="s">
        <v>49</v>
      </c>
      <c r="I6" t="s">
        <v>25</v>
      </c>
      <c r="J6">
        <v>1</v>
      </c>
      <c r="K6" t="s">
        <v>26</v>
      </c>
      <c r="L6" t="s">
        <v>50</v>
      </c>
      <c r="M6" t="s">
        <v>28</v>
      </c>
      <c r="N6" t="s">
        <v>29</v>
      </c>
      <c r="O6" t="s">
        <v>25</v>
      </c>
      <c r="P6" t="s">
        <v>30</v>
      </c>
      <c r="Q6" t="s">
        <v>30</v>
      </c>
    </row>
    <row r="7" spans="1:17" x14ac:dyDescent="0.25">
      <c r="A7" t="s">
        <v>55</v>
      </c>
      <c r="B7" t="s">
        <v>56</v>
      </c>
      <c r="C7" t="s">
        <v>57</v>
      </c>
      <c r="D7" t="s">
        <v>58</v>
      </c>
      <c r="E7" t="s">
        <v>21</v>
      </c>
      <c r="F7" t="s">
        <v>59</v>
      </c>
      <c r="G7" t="s">
        <v>60</v>
      </c>
      <c r="H7" t="s">
        <v>43</v>
      </c>
      <c r="I7" t="s">
        <v>25</v>
      </c>
      <c r="J7">
        <v>2</v>
      </c>
      <c r="K7" t="s">
        <v>25</v>
      </c>
      <c r="L7" t="s">
        <v>30</v>
      </c>
      <c r="M7" t="s">
        <v>28</v>
      </c>
      <c r="N7" t="s">
        <v>30</v>
      </c>
      <c r="O7" t="s">
        <v>25</v>
      </c>
      <c r="P7" t="s">
        <v>30</v>
      </c>
      <c r="Q7" t="s">
        <v>30</v>
      </c>
    </row>
    <row r="8" spans="1:17" x14ac:dyDescent="0.25">
      <c r="A8" t="s">
        <v>61</v>
      </c>
      <c r="B8" t="s">
        <v>62</v>
      </c>
      <c r="C8" t="s">
        <v>63</v>
      </c>
      <c r="D8" t="s">
        <v>34</v>
      </c>
      <c r="E8" t="s">
        <v>21</v>
      </c>
      <c r="F8" t="s">
        <v>64</v>
      </c>
      <c r="G8" t="s">
        <v>48</v>
      </c>
      <c r="H8" t="s">
        <v>49</v>
      </c>
      <c r="I8" t="s">
        <v>25</v>
      </c>
      <c r="J8">
        <v>1</v>
      </c>
      <c r="K8" t="s">
        <v>26</v>
      </c>
      <c r="L8" t="s">
        <v>50</v>
      </c>
      <c r="M8" t="s">
        <v>28</v>
      </c>
      <c r="N8" t="s">
        <v>29</v>
      </c>
      <c r="O8" t="s">
        <v>25</v>
      </c>
      <c r="P8" t="s">
        <v>30</v>
      </c>
      <c r="Q8" t="s">
        <v>30</v>
      </c>
    </row>
    <row r="9" spans="1:17" x14ac:dyDescent="0.25">
      <c r="A9" t="s">
        <v>65</v>
      </c>
      <c r="B9" t="s">
        <v>66</v>
      </c>
      <c r="C9" t="s">
        <v>67</v>
      </c>
      <c r="D9" t="s">
        <v>68</v>
      </c>
      <c r="E9" t="s">
        <v>21</v>
      </c>
      <c r="F9" t="s">
        <v>69</v>
      </c>
      <c r="G9" t="s">
        <v>48</v>
      </c>
      <c r="H9" t="s">
        <v>49</v>
      </c>
      <c r="I9" t="s">
        <v>25</v>
      </c>
      <c r="J9">
        <v>1</v>
      </c>
      <c r="K9" t="s">
        <v>25</v>
      </c>
      <c r="L9" t="s">
        <v>30</v>
      </c>
      <c r="M9" t="s">
        <v>28</v>
      </c>
      <c r="N9" t="s">
        <v>30</v>
      </c>
      <c r="O9" t="s">
        <v>25</v>
      </c>
      <c r="P9" t="s">
        <v>30</v>
      </c>
      <c r="Q9" t="s">
        <v>30</v>
      </c>
    </row>
    <row r="10" spans="1:17" x14ac:dyDescent="0.25">
      <c r="A10" t="s">
        <v>70</v>
      </c>
      <c r="B10" t="s">
        <v>71</v>
      </c>
      <c r="C10" t="s">
        <v>72</v>
      </c>
      <c r="D10" t="s">
        <v>34</v>
      </c>
      <c r="E10" t="s">
        <v>21</v>
      </c>
      <c r="F10" t="s">
        <v>73</v>
      </c>
      <c r="G10" t="s">
        <v>48</v>
      </c>
      <c r="H10" t="s">
        <v>49</v>
      </c>
      <c r="I10" t="s">
        <v>25</v>
      </c>
      <c r="J10">
        <v>4</v>
      </c>
      <c r="K10" t="s">
        <v>26</v>
      </c>
      <c r="L10" t="s">
        <v>74</v>
      </c>
      <c r="M10" t="s">
        <v>28</v>
      </c>
      <c r="N10" t="s">
        <v>29</v>
      </c>
      <c r="O10" t="s">
        <v>25</v>
      </c>
      <c r="P10" t="s">
        <v>30</v>
      </c>
      <c r="Q10" t="s">
        <v>30</v>
      </c>
    </row>
    <row r="11" spans="1:17" x14ac:dyDescent="0.25">
      <c r="A11" t="s">
        <v>75</v>
      </c>
      <c r="B11" t="s">
        <v>76</v>
      </c>
      <c r="C11" t="s">
        <v>77</v>
      </c>
      <c r="D11" t="s">
        <v>34</v>
      </c>
      <c r="E11" t="s">
        <v>78</v>
      </c>
      <c r="F11" t="s">
        <v>79</v>
      </c>
      <c r="G11" t="s">
        <v>48</v>
      </c>
      <c r="H11" t="s">
        <v>49</v>
      </c>
      <c r="I11" t="s">
        <v>25</v>
      </c>
      <c r="J11">
        <v>1</v>
      </c>
      <c r="K11" t="s">
        <v>26</v>
      </c>
      <c r="L11" t="s">
        <v>74</v>
      </c>
      <c r="M11" t="s">
        <v>28</v>
      </c>
      <c r="N11" t="s">
        <v>29</v>
      </c>
      <c r="O11" t="s">
        <v>25</v>
      </c>
      <c r="P11" t="s">
        <v>30</v>
      </c>
      <c r="Q11" t="s">
        <v>30</v>
      </c>
    </row>
    <row r="12" spans="1:17" x14ac:dyDescent="0.25">
      <c r="A12" t="s">
        <v>80</v>
      </c>
      <c r="B12" t="s">
        <v>81</v>
      </c>
      <c r="C12" t="s">
        <v>82</v>
      </c>
      <c r="D12" t="s">
        <v>20</v>
      </c>
      <c r="E12" t="s">
        <v>21</v>
      </c>
      <c r="F12" t="s">
        <v>83</v>
      </c>
      <c r="G12" t="s">
        <v>48</v>
      </c>
      <c r="H12" t="s">
        <v>49</v>
      </c>
      <c r="I12" t="s">
        <v>25</v>
      </c>
      <c r="J12">
        <v>2</v>
      </c>
      <c r="K12" t="s">
        <v>26</v>
      </c>
      <c r="L12" t="s">
        <v>74</v>
      </c>
      <c r="M12" t="s">
        <v>28</v>
      </c>
      <c r="N12" t="s">
        <v>29</v>
      </c>
      <c r="O12" t="s">
        <v>25</v>
      </c>
      <c r="P12" t="s">
        <v>30</v>
      </c>
      <c r="Q12" t="s">
        <v>30</v>
      </c>
    </row>
    <row r="13" spans="1:17" x14ac:dyDescent="0.25">
      <c r="A13" t="s">
        <v>84</v>
      </c>
      <c r="B13" t="s">
        <v>85</v>
      </c>
      <c r="C13" t="s">
        <v>86</v>
      </c>
      <c r="D13" t="s">
        <v>34</v>
      </c>
      <c r="E13" t="s">
        <v>21</v>
      </c>
      <c r="F13" t="s">
        <v>87</v>
      </c>
      <c r="G13" t="s">
        <v>48</v>
      </c>
      <c r="H13" t="s">
        <v>49</v>
      </c>
      <c r="I13" t="s">
        <v>25</v>
      </c>
      <c r="J13">
        <v>3</v>
      </c>
      <c r="K13" t="s">
        <v>26</v>
      </c>
      <c r="L13" t="s">
        <v>74</v>
      </c>
      <c r="M13" t="s">
        <v>28</v>
      </c>
      <c r="N13" t="s">
        <v>88</v>
      </c>
      <c r="O13" t="s">
        <v>25</v>
      </c>
      <c r="P13" t="s">
        <v>89</v>
      </c>
      <c r="Q13" t="s">
        <v>90</v>
      </c>
    </row>
    <row r="14" spans="1:17" x14ac:dyDescent="0.25">
      <c r="A14" t="s">
        <v>91</v>
      </c>
      <c r="B14" t="s">
        <v>92</v>
      </c>
      <c r="C14" t="s">
        <v>93</v>
      </c>
      <c r="D14" t="s">
        <v>20</v>
      </c>
      <c r="E14" t="s">
        <v>21</v>
      </c>
      <c r="F14" t="s">
        <v>94</v>
      </c>
      <c r="G14" t="s">
        <v>48</v>
      </c>
      <c r="H14" t="s">
        <v>49</v>
      </c>
      <c r="I14" t="s">
        <v>25</v>
      </c>
      <c r="J14">
        <v>4</v>
      </c>
      <c r="K14" t="s">
        <v>26</v>
      </c>
      <c r="L14" t="s">
        <v>74</v>
      </c>
      <c r="M14" t="s">
        <v>28</v>
      </c>
      <c r="N14" t="s">
        <v>88</v>
      </c>
      <c r="O14" t="s">
        <v>25</v>
      </c>
      <c r="P14" t="s">
        <v>89</v>
      </c>
      <c r="Q14" t="s">
        <v>95</v>
      </c>
    </row>
    <row r="15" spans="1:17" x14ac:dyDescent="0.25">
      <c r="A15" t="s">
        <v>96</v>
      </c>
      <c r="B15" t="s">
        <v>97</v>
      </c>
      <c r="C15" t="s">
        <v>98</v>
      </c>
      <c r="D15" t="s">
        <v>34</v>
      </c>
      <c r="E15" t="s">
        <v>21</v>
      </c>
      <c r="F15" t="s">
        <v>99</v>
      </c>
      <c r="G15" t="s">
        <v>48</v>
      </c>
      <c r="H15" t="s">
        <v>49</v>
      </c>
      <c r="I15" t="s">
        <v>25</v>
      </c>
      <c r="J15">
        <v>2</v>
      </c>
      <c r="K15" t="s">
        <v>26</v>
      </c>
      <c r="L15" t="s">
        <v>74</v>
      </c>
      <c r="M15" t="s">
        <v>28</v>
      </c>
      <c r="N15" t="s">
        <v>29</v>
      </c>
      <c r="O15" t="s">
        <v>25</v>
      </c>
      <c r="P15" t="s">
        <v>30</v>
      </c>
      <c r="Q15" t="s">
        <v>30</v>
      </c>
    </row>
    <row r="16" spans="1:17" x14ac:dyDescent="0.25">
      <c r="A16" t="s">
        <v>100</v>
      </c>
      <c r="B16" t="s">
        <v>101</v>
      </c>
      <c r="C16" t="s">
        <v>102</v>
      </c>
      <c r="D16" t="s">
        <v>34</v>
      </c>
      <c r="E16" t="s">
        <v>21</v>
      </c>
      <c r="F16" t="s">
        <v>103</v>
      </c>
      <c r="G16" t="s">
        <v>42</v>
      </c>
      <c r="H16" t="s">
        <v>43</v>
      </c>
      <c r="I16" t="s">
        <v>25</v>
      </c>
      <c r="J16">
        <v>2</v>
      </c>
      <c r="K16" t="s">
        <v>26</v>
      </c>
      <c r="L16" t="s">
        <v>104</v>
      </c>
      <c r="M16" t="s">
        <v>28</v>
      </c>
      <c r="N16" t="s">
        <v>29</v>
      </c>
      <c r="O16" t="s">
        <v>25</v>
      </c>
      <c r="P16" t="s">
        <v>30</v>
      </c>
      <c r="Q16" t="s">
        <v>30</v>
      </c>
    </row>
    <row r="17" spans="1:17" x14ac:dyDescent="0.25">
      <c r="A17" t="s">
        <v>105</v>
      </c>
      <c r="B17" t="s">
        <v>106</v>
      </c>
      <c r="C17" t="s">
        <v>107</v>
      </c>
      <c r="D17" t="s">
        <v>34</v>
      </c>
      <c r="E17" t="s">
        <v>21</v>
      </c>
      <c r="F17" t="s">
        <v>108</v>
      </c>
      <c r="G17" t="s">
        <v>48</v>
      </c>
      <c r="H17" t="s">
        <v>49</v>
      </c>
      <c r="I17" t="s">
        <v>25</v>
      </c>
      <c r="J17">
        <v>2</v>
      </c>
      <c r="K17" t="s">
        <v>26</v>
      </c>
      <c r="L17" t="s">
        <v>104</v>
      </c>
      <c r="M17" t="s">
        <v>28</v>
      </c>
      <c r="N17" t="s">
        <v>88</v>
      </c>
      <c r="O17" t="s">
        <v>25</v>
      </c>
      <c r="P17" t="s">
        <v>89</v>
      </c>
      <c r="Q17" t="s">
        <v>109</v>
      </c>
    </row>
    <row r="18" spans="1:17" x14ac:dyDescent="0.25">
      <c r="A18" t="s">
        <v>110</v>
      </c>
      <c r="B18" t="s">
        <v>111</v>
      </c>
      <c r="C18" t="s">
        <v>112</v>
      </c>
      <c r="D18" t="s">
        <v>34</v>
      </c>
      <c r="E18" t="s">
        <v>21</v>
      </c>
      <c r="F18" t="s">
        <v>113</v>
      </c>
      <c r="G18" t="s">
        <v>48</v>
      </c>
      <c r="H18" t="s">
        <v>49</v>
      </c>
      <c r="I18" t="s">
        <v>25</v>
      </c>
      <c r="J18">
        <v>1</v>
      </c>
      <c r="K18" t="s">
        <v>26</v>
      </c>
      <c r="L18" t="s">
        <v>104</v>
      </c>
      <c r="M18" t="s">
        <v>28</v>
      </c>
      <c r="N18" t="s">
        <v>29</v>
      </c>
      <c r="O18" t="s">
        <v>25</v>
      </c>
      <c r="P18" t="s">
        <v>30</v>
      </c>
      <c r="Q18" t="s">
        <v>30</v>
      </c>
    </row>
    <row r="19" spans="1:17" x14ac:dyDescent="0.25">
      <c r="A19" t="s">
        <v>114</v>
      </c>
      <c r="B19" t="s">
        <v>115</v>
      </c>
      <c r="C19" t="s">
        <v>116</v>
      </c>
      <c r="D19" t="s">
        <v>34</v>
      </c>
      <c r="E19" t="s">
        <v>21</v>
      </c>
      <c r="F19" t="s">
        <v>117</v>
      </c>
      <c r="G19" t="s">
        <v>48</v>
      </c>
      <c r="H19" t="s">
        <v>49</v>
      </c>
      <c r="I19" t="s">
        <v>25</v>
      </c>
      <c r="J19">
        <v>3</v>
      </c>
      <c r="K19" t="s">
        <v>26</v>
      </c>
      <c r="L19" t="s">
        <v>104</v>
      </c>
      <c r="M19" t="s">
        <v>28</v>
      </c>
      <c r="N19" t="s">
        <v>29</v>
      </c>
      <c r="O19" t="s">
        <v>25</v>
      </c>
      <c r="P19" t="s">
        <v>30</v>
      </c>
      <c r="Q19" t="s">
        <v>30</v>
      </c>
    </row>
    <row r="20" spans="1:17" x14ac:dyDescent="0.25">
      <c r="A20" t="s">
        <v>118</v>
      </c>
      <c r="B20" t="s">
        <v>119</v>
      </c>
      <c r="C20" t="s">
        <v>120</v>
      </c>
      <c r="D20" t="s">
        <v>34</v>
      </c>
      <c r="E20" t="s">
        <v>21</v>
      </c>
      <c r="F20" t="s">
        <v>121</v>
      </c>
      <c r="G20" t="s">
        <v>48</v>
      </c>
      <c r="H20" t="s">
        <v>49</v>
      </c>
      <c r="I20" t="s">
        <v>25</v>
      </c>
      <c r="J20">
        <v>1</v>
      </c>
      <c r="K20" t="s">
        <v>26</v>
      </c>
      <c r="L20" t="s">
        <v>104</v>
      </c>
      <c r="M20" t="s">
        <v>28</v>
      </c>
      <c r="N20" t="s">
        <v>29</v>
      </c>
      <c r="O20" t="s">
        <v>25</v>
      </c>
      <c r="P20" t="s">
        <v>30</v>
      </c>
      <c r="Q20" t="s">
        <v>30</v>
      </c>
    </row>
    <row r="21" spans="1:17" x14ac:dyDescent="0.25">
      <c r="A21" t="s">
        <v>122</v>
      </c>
      <c r="B21" t="s">
        <v>123</v>
      </c>
      <c r="C21" t="s">
        <v>124</v>
      </c>
      <c r="D21" t="s">
        <v>34</v>
      </c>
      <c r="E21" t="s">
        <v>21</v>
      </c>
      <c r="F21" t="s">
        <v>125</v>
      </c>
      <c r="G21" t="s">
        <v>48</v>
      </c>
      <c r="H21" t="s">
        <v>49</v>
      </c>
      <c r="I21" t="s">
        <v>25</v>
      </c>
      <c r="J21">
        <v>1</v>
      </c>
      <c r="K21" t="s">
        <v>26</v>
      </c>
      <c r="L21" t="s">
        <v>126</v>
      </c>
      <c r="M21" t="s">
        <v>28</v>
      </c>
      <c r="N21" t="s">
        <v>29</v>
      </c>
      <c r="O21" t="s">
        <v>25</v>
      </c>
      <c r="P21" t="s">
        <v>30</v>
      </c>
      <c r="Q21" t="s">
        <v>30</v>
      </c>
    </row>
    <row r="22" spans="1:17" x14ac:dyDescent="0.25">
      <c r="A22" t="s">
        <v>127</v>
      </c>
      <c r="B22" t="s">
        <v>128</v>
      </c>
      <c r="C22" t="s">
        <v>129</v>
      </c>
      <c r="D22" t="s">
        <v>34</v>
      </c>
      <c r="E22" t="s">
        <v>21</v>
      </c>
      <c r="F22" t="s">
        <v>130</v>
      </c>
      <c r="G22" t="s">
        <v>23</v>
      </c>
      <c r="H22" t="s">
        <v>24</v>
      </c>
      <c r="I22" t="s">
        <v>25</v>
      </c>
      <c r="J22">
        <v>1</v>
      </c>
      <c r="K22" t="s">
        <v>26</v>
      </c>
      <c r="L22" t="s">
        <v>126</v>
      </c>
      <c r="M22" t="s">
        <v>28</v>
      </c>
      <c r="N22" t="s">
        <v>29</v>
      </c>
      <c r="O22" t="s">
        <v>25</v>
      </c>
      <c r="P22" t="s">
        <v>30</v>
      </c>
      <c r="Q22" t="s">
        <v>30</v>
      </c>
    </row>
    <row r="23" spans="1:17" x14ac:dyDescent="0.25">
      <c r="A23" t="s">
        <v>131</v>
      </c>
      <c r="B23" t="s">
        <v>132</v>
      </c>
      <c r="C23" t="s">
        <v>133</v>
      </c>
      <c r="D23" t="s">
        <v>34</v>
      </c>
      <c r="E23" t="s">
        <v>21</v>
      </c>
      <c r="F23" t="s">
        <v>134</v>
      </c>
      <c r="G23" t="s">
        <v>48</v>
      </c>
      <c r="H23" t="s">
        <v>49</v>
      </c>
      <c r="I23" t="s">
        <v>25</v>
      </c>
      <c r="J23">
        <v>2</v>
      </c>
      <c r="K23" t="s">
        <v>26</v>
      </c>
      <c r="L23" t="s">
        <v>135</v>
      </c>
      <c r="M23" t="s">
        <v>28</v>
      </c>
      <c r="N23" t="s">
        <v>29</v>
      </c>
      <c r="O23" t="s">
        <v>25</v>
      </c>
      <c r="P23" t="s">
        <v>30</v>
      </c>
      <c r="Q23" t="s">
        <v>30</v>
      </c>
    </row>
    <row r="24" spans="1:17" x14ac:dyDescent="0.25">
      <c r="A24" t="s">
        <v>136</v>
      </c>
      <c r="B24" t="s">
        <v>137</v>
      </c>
      <c r="C24" t="s">
        <v>138</v>
      </c>
      <c r="D24" t="s">
        <v>34</v>
      </c>
      <c r="E24" t="s">
        <v>21</v>
      </c>
      <c r="F24" t="s">
        <v>139</v>
      </c>
      <c r="G24" t="s">
        <v>48</v>
      </c>
      <c r="H24" t="s">
        <v>49</v>
      </c>
      <c r="I24" t="s">
        <v>25</v>
      </c>
      <c r="J24">
        <v>1</v>
      </c>
      <c r="K24" t="s">
        <v>26</v>
      </c>
      <c r="L24" t="s">
        <v>135</v>
      </c>
      <c r="M24" t="s">
        <v>28</v>
      </c>
      <c r="N24" t="s">
        <v>29</v>
      </c>
      <c r="O24" t="s">
        <v>25</v>
      </c>
      <c r="P24" t="s">
        <v>30</v>
      </c>
      <c r="Q24" t="s">
        <v>30</v>
      </c>
    </row>
    <row r="25" spans="1:17" x14ac:dyDescent="0.25">
      <c r="A25" t="s">
        <v>140</v>
      </c>
      <c r="B25" t="s">
        <v>141</v>
      </c>
      <c r="C25" t="s">
        <v>142</v>
      </c>
      <c r="D25" t="s">
        <v>143</v>
      </c>
      <c r="E25" t="s">
        <v>21</v>
      </c>
      <c r="F25" t="s">
        <v>144</v>
      </c>
      <c r="G25" t="s">
        <v>42</v>
      </c>
      <c r="H25" t="s">
        <v>43</v>
      </c>
      <c r="I25" t="s">
        <v>25</v>
      </c>
      <c r="J25">
        <v>1</v>
      </c>
      <c r="K25" t="s">
        <v>25</v>
      </c>
      <c r="L25" t="s">
        <v>30</v>
      </c>
      <c r="M25" t="s">
        <v>28</v>
      </c>
      <c r="N25" t="s">
        <v>30</v>
      </c>
      <c r="O25" t="s">
        <v>25</v>
      </c>
      <c r="P25" t="s">
        <v>30</v>
      </c>
      <c r="Q25" t="s">
        <v>30</v>
      </c>
    </row>
    <row r="26" spans="1:17" x14ac:dyDescent="0.25">
      <c r="A26" t="s">
        <v>145</v>
      </c>
      <c r="B26" t="s">
        <v>146</v>
      </c>
      <c r="C26" t="s">
        <v>147</v>
      </c>
      <c r="D26" t="s">
        <v>58</v>
      </c>
      <c r="E26" t="s">
        <v>78</v>
      </c>
      <c r="F26" t="s">
        <v>148</v>
      </c>
      <c r="G26" t="s">
        <v>36</v>
      </c>
      <c r="H26" t="s">
        <v>37</v>
      </c>
      <c r="I26" t="s">
        <v>25</v>
      </c>
      <c r="J26">
        <v>1</v>
      </c>
      <c r="K26" t="s">
        <v>25</v>
      </c>
      <c r="L26" t="s">
        <v>30</v>
      </c>
      <c r="M26" t="s">
        <v>28</v>
      </c>
      <c r="N26" t="s">
        <v>30</v>
      </c>
      <c r="O26" t="s">
        <v>25</v>
      </c>
      <c r="P26" t="s">
        <v>30</v>
      </c>
      <c r="Q26" t="s">
        <v>30</v>
      </c>
    </row>
    <row r="27" spans="1:17" x14ac:dyDescent="0.25">
      <c r="A27" t="s">
        <v>149</v>
      </c>
      <c r="B27" t="s">
        <v>150</v>
      </c>
      <c r="C27" t="s">
        <v>151</v>
      </c>
      <c r="D27" t="s">
        <v>34</v>
      </c>
      <c r="E27" t="s">
        <v>21</v>
      </c>
      <c r="F27" t="s">
        <v>152</v>
      </c>
      <c r="G27" t="s">
        <v>23</v>
      </c>
      <c r="H27" t="s">
        <v>24</v>
      </c>
      <c r="I27" t="s">
        <v>25</v>
      </c>
      <c r="J27">
        <v>1</v>
      </c>
      <c r="K27" t="s">
        <v>26</v>
      </c>
      <c r="L27" t="s">
        <v>153</v>
      </c>
      <c r="M27" t="s">
        <v>28</v>
      </c>
      <c r="N27" t="s">
        <v>88</v>
      </c>
      <c r="O27" t="s">
        <v>25</v>
      </c>
      <c r="P27" t="s">
        <v>89</v>
      </c>
      <c r="Q27" t="s">
        <v>154</v>
      </c>
    </row>
    <row r="28" spans="1:17" x14ac:dyDescent="0.25">
      <c r="A28" t="s">
        <v>155</v>
      </c>
      <c r="B28" t="s">
        <v>156</v>
      </c>
      <c r="C28" t="s">
        <v>157</v>
      </c>
      <c r="D28" t="s">
        <v>34</v>
      </c>
      <c r="E28" t="s">
        <v>21</v>
      </c>
      <c r="F28" t="s">
        <v>152</v>
      </c>
      <c r="G28" t="s">
        <v>23</v>
      </c>
      <c r="H28" t="s">
        <v>24</v>
      </c>
      <c r="I28" t="s">
        <v>25</v>
      </c>
      <c r="J28">
        <v>1</v>
      </c>
      <c r="K28" t="s">
        <v>26</v>
      </c>
      <c r="L28" t="s">
        <v>153</v>
      </c>
      <c r="M28" t="s">
        <v>28</v>
      </c>
      <c r="N28" t="s">
        <v>88</v>
      </c>
      <c r="O28" t="s">
        <v>25</v>
      </c>
      <c r="P28" t="s">
        <v>89</v>
      </c>
      <c r="Q28" t="s">
        <v>158</v>
      </c>
    </row>
    <row r="29" spans="1:17" x14ac:dyDescent="0.25">
      <c r="A29" t="s">
        <v>159</v>
      </c>
      <c r="B29" t="s">
        <v>160</v>
      </c>
      <c r="C29" t="s">
        <v>161</v>
      </c>
      <c r="D29" t="s">
        <v>34</v>
      </c>
      <c r="E29" t="s">
        <v>21</v>
      </c>
      <c r="F29" t="s">
        <v>162</v>
      </c>
      <c r="G29" t="s">
        <v>42</v>
      </c>
      <c r="H29" t="s">
        <v>43</v>
      </c>
      <c r="I29" t="s">
        <v>25</v>
      </c>
      <c r="J29">
        <v>1</v>
      </c>
      <c r="K29" t="s">
        <v>26</v>
      </c>
      <c r="L29" t="s">
        <v>153</v>
      </c>
      <c r="M29" t="s">
        <v>28</v>
      </c>
      <c r="N29" t="s">
        <v>88</v>
      </c>
      <c r="O29" t="s">
        <v>25</v>
      </c>
      <c r="P29" t="s">
        <v>89</v>
      </c>
      <c r="Q29" t="s">
        <v>163</v>
      </c>
    </row>
    <row r="30" spans="1:17" x14ac:dyDescent="0.25">
      <c r="A30" t="s">
        <v>164</v>
      </c>
      <c r="B30" t="s">
        <v>165</v>
      </c>
      <c r="C30" t="s">
        <v>166</v>
      </c>
      <c r="D30" t="s">
        <v>68</v>
      </c>
      <c r="E30" t="s">
        <v>21</v>
      </c>
      <c r="F30" t="s">
        <v>167</v>
      </c>
      <c r="G30" t="s">
        <v>60</v>
      </c>
      <c r="H30" t="s">
        <v>43</v>
      </c>
      <c r="I30" t="s">
        <v>25</v>
      </c>
      <c r="J30">
        <v>1</v>
      </c>
      <c r="K30" t="s">
        <v>25</v>
      </c>
      <c r="L30" t="s">
        <v>30</v>
      </c>
      <c r="M30" t="s">
        <v>28</v>
      </c>
      <c r="N30" t="s">
        <v>30</v>
      </c>
      <c r="O30" t="s">
        <v>25</v>
      </c>
      <c r="P30" t="s">
        <v>30</v>
      </c>
      <c r="Q30" t="s">
        <v>30</v>
      </c>
    </row>
    <row r="31" spans="1:17" x14ac:dyDescent="0.25">
      <c r="A31" t="s">
        <v>168</v>
      </c>
      <c r="B31" t="s">
        <v>169</v>
      </c>
      <c r="C31" t="s">
        <v>170</v>
      </c>
      <c r="D31" t="s">
        <v>68</v>
      </c>
      <c r="E31" t="s">
        <v>21</v>
      </c>
      <c r="F31" t="s">
        <v>171</v>
      </c>
      <c r="G31" t="s">
        <v>48</v>
      </c>
      <c r="H31" t="s">
        <v>49</v>
      </c>
      <c r="I31" t="s">
        <v>25</v>
      </c>
      <c r="J31">
        <v>1</v>
      </c>
      <c r="K31" t="s">
        <v>25</v>
      </c>
      <c r="L31" t="s">
        <v>30</v>
      </c>
      <c r="M31" t="s">
        <v>28</v>
      </c>
      <c r="N31" t="s">
        <v>30</v>
      </c>
      <c r="O31" t="s">
        <v>25</v>
      </c>
      <c r="P31" t="s">
        <v>30</v>
      </c>
      <c r="Q31" t="s">
        <v>30</v>
      </c>
    </row>
    <row r="32" spans="1:17" x14ac:dyDescent="0.25">
      <c r="A32" t="s">
        <v>172</v>
      </c>
      <c r="B32" t="s">
        <v>173</v>
      </c>
      <c r="C32" t="s">
        <v>174</v>
      </c>
      <c r="D32" t="s">
        <v>34</v>
      </c>
      <c r="E32" t="s">
        <v>78</v>
      </c>
      <c r="F32" t="s">
        <v>148</v>
      </c>
      <c r="G32" t="s">
        <v>48</v>
      </c>
      <c r="H32" t="s">
        <v>49</v>
      </c>
      <c r="I32" t="s">
        <v>25</v>
      </c>
      <c r="J32">
        <v>2</v>
      </c>
      <c r="K32" t="s">
        <v>26</v>
      </c>
      <c r="L32" t="s">
        <v>175</v>
      </c>
      <c r="M32" t="s">
        <v>28</v>
      </c>
      <c r="N32" t="s">
        <v>88</v>
      </c>
      <c r="O32" t="s">
        <v>25</v>
      </c>
      <c r="P32" t="s">
        <v>89</v>
      </c>
      <c r="Q32" t="s">
        <v>176</v>
      </c>
    </row>
    <row r="33" spans="1:17" x14ac:dyDescent="0.25">
      <c r="A33" t="s">
        <v>177</v>
      </c>
      <c r="B33" t="s">
        <v>178</v>
      </c>
      <c r="C33" t="s">
        <v>179</v>
      </c>
      <c r="D33" t="s">
        <v>34</v>
      </c>
      <c r="E33" t="s">
        <v>21</v>
      </c>
      <c r="F33" t="s">
        <v>180</v>
      </c>
      <c r="G33" t="s">
        <v>36</v>
      </c>
      <c r="H33" t="s">
        <v>37</v>
      </c>
      <c r="I33" t="s">
        <v>25</v>
      </c>
      <c r="J33">
        <v>3</v>
      </c>
      <c r="K33" t="s">
        <v>26</v>
      </c>
      <c r="L33" t="s">
        <v>181</v>
      </c>
      <c r="M33" t="s">
        <v>28</v>
      </c>
      <c r="N33" t="s">
        <v>88</v>
      </c>
      <c r="O33" t="s">
        <v>25</v>
      </c>
      <c r="P33" t="s">
        <v>89</v>
      </c>
      <c r="Q33" t="s">
        <v>182</v>
      </c>
    </row>
    <row r="34" spans="1:17" x14ac:dyDescent="0.25">
      <c r="A34" t="s">
        <v>183</v>
      </c>
      <c r="B34" t="s">
        <v>184</v>
      </c>
      <c r="C34" t="s">
        <v>185</v>
      </c>
      <c r="D34" t="s">
        <v>34</v>
      </c>
      <c r="E34" t="s">
        <v>21</v>
      </c>
      <c r="F34" t="s">
        <v>186</v>
      </c>
      <c r="G34" t="s">
        <v>48</v>
      </c>
      <c r="H34" t="s">
        <v>49</v>
      </c>
      <c r="I34" t="s">
        <v>25</v>
      </c>
      <c r="J34">
        <v>2</v>
      </c>
      <c r="K34" t="s">
        <v>26</v>
      </c>
      <c r="L34" t="s">
        <v>181</v>
      </c>
      <c r="M34" t="s">
        <v>28</v>
      </c>
      <c r="N34" t="s">
        <v>187</v>
      </c>
      <c r="O34" t="s">
        <v>25</v>
      </c>
      <c r="P34" t="s">
        <v>30</v>
      </c>
      <c r="Q34" t="s">
        <v>30</v>
      </c>
    </row>
    <row r="35" spans="1:17" x14ac:dyDescent="0.25">
      <c r="A35" t="s">
        <v>188</v>
      </c>
      <c r="B35" t="s">
        <v>189</v>
      </c>
      <c r="C35" t="s">
        <v>67</v>
      </c>
      <c r="D35" t="s">
        <v>58</v>
      </c>
      <c r="E35" t="s">
        <v>21</v>
      </c>
      <c r="F35" t="s">
        <v>190</v>
      </c>
      <c r="G35" t="s">
        <v>48</v>
      </c>
      <c r="H35" t="s">
        <v>49</v>
      </c>
      <c r="I35" t="s">
        <v>25</v>
      </c>
      <c r="J35">
        <v>1</v>
      </c>
      <c r="K35" t="s">
        <v>25</v>
      </c>
      <c r="L35" t="s">
        <v>30</v>
      </c>
      <c r="M35" t="s">
        <v>28</v>
      </c>
      <c r="N35" t="s">
        <v>30</v>
      </c>
      <c r="O35" t="s">
        <v>25</v>
      </c>
      <c r="P35" t="s">
        <v>30</v>
      </c>
      <c r="Q35" t="s">
        <v>30</v>
      </c>
    </row>
    <row r="36" spans="1:17" x14ac:dyDescent="0.25">
      <c r="A36" t="s">
        <v>191</v>
      </c>
      <c r="B36" t="s">
        <v>192</v>
      </c>
      <c r="C36" t="s">
        <v>193</v>
      </c>
      <c r="D36" t="s">
        <v>34</v>
      </c>
      <c r="E36" t="s">
        <v>78</v>
      </c>
      <c r="F36" t="s">
        <v>194</v>
      </c>
      <c r="G36" t="s">
        <v>42</v>
      </c>
      <c r="H36" t="s">
        <v>43</v>
      </c>
      <c r="I36" t="s">
        <v>25</v>
      </c>
      <c r="J36">
        <v>2</v>
      </c>
      <c r="K36" t="s">
        <v>26</v>
      </c>
      <c r="L36" t="s">
        <v>181</v>
      </c>
      <c r="M36" t="s">
        <v>28</v>
      </c>
      <c r="N36" t="s">
        <v>88</v>
      </c>
      <c r="O36" t="s">
        <v>25</v>
      </c>
      <c r="P36" t="s">
        <v>89</v>
      </c>
      <c r="Q36" t="s">
        <v>195</v>
      </c>
    </row>
    <row r="37" spans="1:17" x14ac:dyDescent="0.25">
      <c r="A37" t="s">
        <v>196</v>
      </c>
      <c r="B37" t="s">
        <v>197</v>
      </c>
      <c r="C37" t="s">
        <v>198</v>
      </c>
      <c r="D37" t="s">
        <v>34</v>
      </c>
      <c r="E37" t="s">
        <v>21</v>
      </c>
      <c r="F37" t="s">
        <v>199</v>
      </c>
      <c r="G37" t="s">
        <v>48</v>
      </c>
      <c r="H37" t="s">
        <v>49</v>
      </c>
      <c r="I37" t="s">
        <v>25</v>
      </c>
      <c r="J37">
        <v>1</v>
      </c>
      <c r="K37" t="s">
        <v>26</v>
      </c>
      <c r="L37" t="s">
        <v>181</v>
      </c>
      <c r="M37" t="s">
        <v>28</v>
      </c>
      <c r="N37" t="s">
        <v>187</v>
      </c>
      <c r="O37" t="s">
        <v>25</v>
      </c>
      <c r="P37" t="s">
        <v>30</v>
      </c>
      <c r="Q37" t="s">
        <v>30</v>
      </c>
    </row>
    <row r="38" spans="1:17" x14ac:dyDescent="0.25">
      <c r="A38" t="s">
        <v>200</v>
      </c>
      <c r="B38" t="s">
        <v>201</v>
      </c>
      <c r="C38" t="s">
        <v>202</v>
      </c>
      <c r="D38" t="s">
        <v>34</v>
      </c>
      <c r="E38" t="s">
        <v>21</v>
      </c>
      <c r="F38" t="s">
        <v>203</v>
      </c>
      <c r="G38" t="s">
        <v>48</v>
      </c>
      <c r="H38" t="s">
        <v>49</v>
      </c>
      <c r="I38" t="s">
        <v>25</v>
      </c>
      <c r="J38">
        <v>8</v>
      </c>
      <c r="K38" t="s">
        <v>26</v>
      </c>
      <c r="L38" t="s">
        <v>181</v>
      </c>
      <c r="M38" t="s">
        <v>28</v>
      </c>
      <c r="N38" t="s">
        <v>187</v>
      </c>
      <c r="O38" t="s">
        <v>25</v>
      </c>
      <c r="P38" t="s">
        <v>30</v>
      </c>
      <c r="Q38" t="s">
        <v>30</v>
      </c>
    </row>
    <row r="39" spans="1:17" x14ac:dyDescent="0.25">
      <c r="A39" t="s">
        <v>204</v>
      </c>
      <c r="B39" t="s">
        <v>205</v>
      </c>
      <c r="C39" t="s">
        <v>206</v>
      </c>
      <c r="D39" t="s">
        <v>34</v>
      </c>
      <c r="E39" t="s">
        <v>21</v>
      </c>
      <c r="F39" t="s">
        <v>190</v>
      </c>
      <c r="G39" t="s">
        <v>207</v>
      </c>
      <c r="H39" t="s">
        <v>208</v>
      </c>
      <c r="I39" t="s">
        <v>25</v>
      </c>
      <c r="J39">
        <v>3</v>
      </c>
      <c r="K39" t="s">
        <v>26</v>
      </c>
      <c r="L39" t="s">
        <v>181</v>
      </c>
      <c r="M39" t="s">
        <v>28</v>
      </c>
      <c r="N39" t="s">
        <v>187</v>
      </c>
      <c r="O39" t="s">
        <v>25</v>
      </c>
      <c r="P39" t="s">
        <v>30</v>
      </c>
      <c r="Q39" t="s">
        <v>30</v>
      </c>
    </row>
    <row r="40" spans="1:17" x14ac:dyDescent="0.25">
      <c r="A40" t="s">
        <v>209</v>
      </c>
      <c r="B40" t="s">
        <v>210</v>
      </c>
      <c r="C40" t="s">
        <v>211</v>
      </c>
      <c r="D40" t="s">
        <v>68</v>
      </c>
      <c r="E40" t="s">
        <v>21</v>
      </c>
      <c r="F40" t="s">
        <v>212</v>
      </c>
      <c r="G40" t="s">
        <v>36</v>
      </c>
      <c r="H40" t="s">
        <v>37</v>
      </c>
      <c r="I40" t="s">
        <v>25</v>
      </c>
      <c r="J40">
        <v>26</v>
      </c>
      <c r="K40" t="s">
        <v>25</v>
      </c>
      <c r="L40" t="s">
        <v>30</v>
      </c>
      <c r="M40" t="s">
        <v>28</v>
      </c>
      <c r="N40" t="s">
        <v>30</v>
      </c>
      <c r="O40" t="s">
        <v>25</v>
      </c>
      <c r="P40" t="s">
        <v>30</v>
      </c>
      <c r="Q40" t="s">
        <v>30</v>
      </c>
    </row>
    <row r="41" spans="1:17" x14ac:dyDescent="0.25">
      <c r="A41" t="s">
        <v>213</v>
      </c>
      <c r="B41" t="s">
        <v>214</v>
      </c>
      <c r="C41" t="s">
        <v>215</v>
      </c>
      <c r="D41" t="s">
        <v>68</v>
      </c>
      <c r="E41" t="s">
        <v>78</v>
      </c>
      <c r="F41" t="s">
        <v>216</v>
      </c>
      <c r="G41" t="s">
        <v>48</v>
      </c>
      <c r="H41" t="s">
        <v>49</v>
      </c>
      <c r="I41" t="s">
        <v>25</v>
      </c>
      <c r="J41">
        <v>41</v>
      </c>
      <c r="K41" t="s">
        <v>25</v>
      </c>
      <c r="L41" t="s">
        <v>30</v>
      </c>
      <c r="M41" t="s">
        <v>28</v>
      </c>
      <c r="N41" t="s">
        <v>30</v>
      </c>
      <c r="O41" t="s">
        <v>25</v>
      </c>
      <c r="P41" t="s">
        <v>30</v>
      </c>
      <c r="Q41" t="s">
        <v>30</v>
      </c>
    </row>
    <row r="42" spans="1:17" x14ac:dyDescent="0.25">
      <c r="A42" t="s">
        <v>217</v>
      </c>
      <c r="B42" t="s">
        <v>218</v>
      </c>
      <c r="C42" t="s">
        <v>219</v>
      </c>
      <c r="D42" t="s">
        <v>20</v>
      </c>
      <c r="E42" t="s">
        <v>21</v>
      </c>
      <c r="F42" t="s">
        <v>220</v>
      </c>
      <c r="G42" t="s">
        <v>36</v>
      </c>
      <c r="H42" t="s">
        <v>37</v>
      </c>
      <c r="I42" t="s">
        <v>25</v>
      </c>
      <c r="J42">
        <v>3</v>
      </c>
      <c r="K42" t="s">
        <v>26</v>
      </c>
      <c r="L42" t="s">
        <v>221</v>
      </c>
      <c r="M42" t="s">
        <v>28</v>
      </c>
      <c r="N42" t="s">
        <v>88</v>
      </c>
      <c r="O42" t="s">
        <v>25</v>
      </c>
      <c r="P42" t="s">
        <v>89</v>
      </c>
      <c r="Q42" t="s">
        <v>222</v>
      </c>
    </row>
    <row r="43" spans="1:17" x14ac:dyDescent="0.25">
      <c r="A43" t="s">
        <v>223</v>
      </c>
      <c r="B43" t="s">
        <v>224</v>
      </c>
      <c r="C43" t="s">
        <v>225</v>
      </c>
      <c r="D43" t="s">
        <v>34</v>
      </c>
      <c r="E43" t="s">
        <v>21</v>
      </c>
      <c r="F43" t="s">
        <v>203</v>
      </c>
      <c r="G43" t="s">
        <v>48</v>
      </c>
      <c r="H43" t="s">
        <v>49</v>
      </c>
      <c r="I43" t="s">
        <v>25</v>
      </c>
      <c r="J43">
        <v>1</v>
      </c>
      <c r="K43" t="s">
        <v>26</v>
      </c>
      <c r="L43" t="s">
        <v>221</v>
      </c>
      <c r="M43" t="s">
        <v>28</v>
      </c>
      <c r="N43" t="s">
        <v>88</v>
      </c>
      <c r="O43" t="s">
        <v>25</v>
      </c>
      <c r="P43" t="s">
        <v>89</v>
      </c>
      <c r="Q43" t="s">
        <v>226</v>
      </c>
    </row>
    <row r="44" spans="1:17" x14ac:dyDescent="0.25">
      <c r="A44" t="s">
        <v>227</v>
      </c>
      <c r="B44" t="s">
        <v>228</v>
      </c>
      <c r="C44" t="s">
        <v>229</v>
      </c>
      <c r="D44" t="s">
        <v>143</v>
      </c>
      <c r="E44" t="s">
        <v>21</v>
      </c>
      <c r="F44" t="s">
        <v>144</v>
      </c>
      <c r="G44" t="s">
        <v>207</v>
      </c>
      <c r="H44" t="s">
        <v>208</v>
      </c>
      <c r="I44" t="s">
        <v>25</v>
      </c>
      <c r="J44">
        <v>1</v>
      </c>
      <c r="K44" t="s">
        <v>25</v>
      </c>
      <c r="L44" t="s">
        <v>30</v>
      </c>
      <c r="M44" t="s">
        <v>28</v>
      </c>
      <c r="N44" t="s">
        <v>30</v>
      </c>
      <c r="O44" t="s">
        <v>25</v>
      </c>
      <c r="P44" t="s">
        <v>30</v>
      </c>
      <c r="Q44" t="s">
        <v>30</v>
      </c>
    </row>
    <row r="45" spans="1:17" x14ac:dyDescent="0.25">
      <c r="A45" t="s">
        <v>230</v>
      </c>
      <c r="B45" t="s">
        <v>231</v>
      </c>
      <c r="C45" t="s">
        <v>232</v>
      </c>
      <c r="D45" t="s">
        <v>20</v>
      </c>
      <c r="E45" t="s">
        <v>21</v>
      </c>
      <c r="F45" t="s">
        <v>190</v>
      </c>
      <c r="G45" t="s">
        <v>42</v>
      </c>
      <c r="H45" t="s">
        <v>43</v>
      </c>
      <c r="I45" t="s">
        <v>25</v>
      </c>
      <c r="J45">
        <v>4</v>
      </c>
      <c r="K45" t="s">
        <v>26</v>
      </c>
      <c r="L45" t="s">
        <v>233</v>
      </c>
      <c r="M45" t="s">
        <v>28</v>
      </c>
      <c r="N45" t="s">
        <v>88</v>
      </c>
      <c r="O45" t="s">
        <v>25</v>
      </c>
      <c r="P45" t="s">
        <v>89</v>
      </c>
      <c r="Q45" t="s">
        <v>234</v>
      </c>
    </row>
    <row r="46" spans="1:17" x14ac:dyDescent="0.25">
      <c r="A46" t="s">
        <v>235</v>
      </c>
      <c r="B46" t="s">
        <v>236</v>
      </c>
      <c r="C46" t="s">
        <v>237</v>
      </c>
      <c r="D46" t="s">
        <v>34</v>
      </c>
      <c r="E46" t="s">
        <v>21</v>
      </c>
      <c r="F46" t="s">
        <v>64</v>
      </c>
      <c r="G46" t="s">
        <v>48</v>
      </c>
      <c r="H46" t="s">
        <v>49</v>
      </c>
      <c r="I46" t="s">
        <v>25</v>
      </c>
      <c r="J46">
        <v>1</v>
      </c>
      <c r="K46" t="s">
        <v>26</v>
      </c>
      <c r="L46" t="s">
        <v>233</v>
      </c>
      <c r="M46" t="s">
        <v>28</v>
      </c>
      <c r="N46" t="s">
        <v>88</v>
      </c>
      <c r="O46" t="s">
        <v>25</v>
      </c>
      <c r="P46" t="s">
        <v>89</v>
      </c>
      <c r="Q46" t="s">
        <v>238</v>
      </c>
    </row>
    <row r="47" spans="1:17" x14ac:dyDescent="0.25">
      <c r="A47" t="s">
        <v>239</v>
      </c>
      <c r="B47" t="s">
        <v>240</v>
      </c>
      <c r="C47" t="s">
        <v>241</v>
      </c>
      <c r="D47" t="s">
        <v>34</v>
      </c>
      <c r="E47" t="s">
        <v>21</v>
      </c>
      <c r="F47" t="s">
        <v>242</v>
      </c>
      <c r="G47" t="s">
        <v>48</v>
      </c>
      <c r="H47" t="s">
        <v>49</v>
      </c>
      <c r="I47" t="s">
        <v>25</v>
      </c>
      <c r="J47">
        <v>10</v>
      </c>
      <c r="K47" t="s">
        <v>26</v>
      </c>
      <c r="L47" t="s">
        <v>233</v>
      </c>
      <c r="M47" t="s">
        <v>28</v>
      </c>
      <c r="N47" t="s">
        <v>187</v>
      </c>
      <c r="O47" t="s">
        <v>25</v>
      </c>
      <c r="P47" t="s">
        <v>30</v>
      </c>
      <c r="Q47" t="s">
        <v>30</v>
      </c>
    </row>
    <row r="48" spans="1:17" x14ac:dyDescent="0.25">
      <c r="A48" t="s">
        <v>243</v>
      </c>
      <c r="B48" t="s">
        <v>244</v>
      </c>
      <c r="C48" t="s">
        <v>245</v>
      </c>
      <c r="D48" t="s">
        <v>34</v>
      </c>
      <c r="E48" t="s">
        <v>21</v>
      </c>
      <c r="F48" t="s">
        <v>246</v>
      </c>
      <c r="G48" t="s">
        <v>36</v>
      </c>
      <c r="H48" t="s">
        <v>37</v>
      </c>
      <c r="I48" t="s">
        <v>25</v>
      </c>
      <c r="J48">
        <v>2</v>
      </c>
      <c r="K48" t="s">
        <v>26</v>
      </c>
      <c r="L48" t="s">
        <v>233</v>
      </c>
      <c r="M48" t="s">
        <v>28</v>
      </c>
      <c r="N48" t="s">
        <v>88</v>
      </c>
      <c r="O48" t="s">
        <v>25</v>
      </c>
      <c r="P48" t="s">
        <v>89</v>
      </c>
      <c r="Q48" t="s">
        <v>247</v>
      </c>
    </row>
    <row r="49" spans="1:17" x14ac:dyDescent="0.25">
      <c r="A49" t="s">
        <v>248</v>
      </c>
      <c r="B49" t="s">
        <v>249</v>
      </c>
      <c r="C49" t="s">
        <v>250</v>
      </c>
      <c r="D49" t="s">
        <v>143</v>
      </c>
      <c r="E49" t="s">
        <v>21</v>
      </c>
      <c r="F49" t="s">
        <v>251</v>
      </c>
      <c r="G49" t="s">
        <v>207</v>
      </c>
      <c r="H49" t="s">
        <v>208</v>
      </c>
      <c r="I49" t="s">
        <v>25</v>
      </c>
      <c r="J49">
        <v>3</v>
      </c>
      <c r="K49" t="s">
        <v>25</v>
      </c>
      <c r="L49" t="s">
        <v>30</v>
      </c>
      <c r="M49" t="s">
        <v>28</v>
      </c>
      <c r="N49" t="s">
        <v>30</v>
      </c>
      <c r="O49" t="s">
        <v>25</v>
      </c>
      <c r="P49" t="s">
        <v>30</v>
      </c>
      <c r="Q49" t="s">
        <v>30</v>
      </c>
    </row>
    <row r="50" spans="1:17" x14ac:dyDescent="0.25">
      <c r="A50" t="s">
        <v>252</v>
      </c>
      <c r="B50" t="s">
        <v>253</v>
      </c>
      <c r="C50" t="s">
        <v>254</v>
      </c>
      <c r="D50" t="s">
        <v>68</v>
      </c>
      <c r="E50" t="s">
        <v>21</v>
      </c>
      <c r="F50" t="s">
        <v>255</v>
      </c>
      <c r="G50" t="s">
        <v>256</v>
      </c>
      <c r="H50" t="s">
        <v>257</v>
      </c>
      <c r="I50" t="s">
        <v>25</v>
      </c>
      <c r="J50">
        <v>5</v>
      </c>
      <c r="K50" t="s">
        <v>25</v>
      </c>
      <c r="L50" t="s">
        <v>233</v>
      </c>
      <c r="M50" t="s">
        <v>28</v>
      </c>
      <c r="N50" t="s">
        <v>187</v>
      </c>
      <c r="O50" t="s">
        <v>25</v>
      </c>
      <c r="P50" t="s">
        <v>30</v>
      </c>
      <c r="Q50"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40"/>
  <sheetViews>
    <sheetView workbookViewId="0">
      <selection activeCell="E29" sqref="E29"/>
    </sheetView>
  </sheetViews>
  <sheetFormatPr baseColWidth="10" defaultColWidth="9.140625" defaultRowHeight="15" x14ac:dyDescent="0.25"/>
  <cols>
    <col min="1" max="1" width="16.85546875" customWidth="1"/>
    <col min="2" max="2" width="20.42578125" customWidth="1"/>
    <col min="3" max="3" width="37" customWidth="1"/>
    <col min="4" max="4" width="23.42578125" customWidth="1"/>
    <col min="5" max="5" width="20.7109375" customWidth="1"/>
    <col min="6" max="6" width="29.140625" customWidth="1"/>
    <col min="7" max="7" width="33.28515625" customWidth="1"/>
    <col min="8" max="8" width="27.85546875" customWidth="1"/>
    <col min="9" max="9" width="18.85546875" customWidth="1"/>
    <col min="11" max="11" width="13.42578125" customWidth="1"/>
    <col min="12" max="12" width="21" customWidth="1"/>
    <col min="13" max="13" width="28.5703125" customWidth="1"/>
    <col min="14" max="14" width="24.28515625" customWidth="1"/>
    <col min="15" max="15" width="19.85546875" customWidth="1"/>
    <col min="16" max="16" width="20.7109375" customWidth="1"/>
    <col min="17" max="17" width="20.42578125" customWidth="1"/>
  </cols>
  <sheetData>
    <row r="1" spans="1:18" ht="16.5" thickTop="1" thickBo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8" ht="16.5" thickTop="1" thickBot="1" x14ac:dyDescent="0.3">
      <c r="A2" s="3" t="s">
        <v>17</v>
      </c>
      <c r="B2" s="3" t="s">
        <v>18</v>
      </c>
      <c r="C2" s="4" t="s">
        <v>19</v>
      </c>
      <c r="D2" s="5" t="s">
        <v>20</v>
      </c>
      <c r="E2" s="4" t="s">
        <v>21</v>
      </c>
      <c r="F2" s="4" t="s">
        <v>22</v>
      </c>
      <c r="G2" s="3" t="s">
        <v>23</v>
      </c>
      <c r="H2" s="3" t="s">
        <v>24</v>
      </c>
      <c r="I2" s="6" t="s">
        <v>25</v>
      </c>
      <c r="J2" s="6">
        <v>2</v>
      </c>
      <c r="K2" s="7" t="s">
        <v>26</v>
      </c>
      <c r="L2" s="4" t="s">
        <v>27</v>
      </c>
      <c r="M2" s="4" t="s">
        <v>28</v>
      </c>
      <c r="N2" s="5" t="s">
        <v>29</v>
      </c>
      <c r="O2" s="4" t="s">
        <v>25</v>
      </c>
      <c r="P2" s="4" t="s">
        <v>30</v>
      </c>
      <c r="Q2" s="4" t="s">
        <v>30</v>
      </c>
      <c r="R2">
        <v>1</v>
      </c>
    </row>
    <row r="3" spans="1:18" ht="16.5" thickTop="1" thickBot="1" x14ac:dyDescent="0.3">
      <c r="A3" s="8" t="s">
        <v>31</v>
      </c>
      <c r="B3" s="8" t="s">
        <v>32</v>
      </c>
      <c r="C3" s="4" t="s">
        <v>33</v>
      </c>
      <c r="D3" s="4" t="s">
        <v>34</v>
      </c>
      <c r="E3" s="4" t="s">
        <v>21</v>
      </c>
      <c r="F3" s="4" t="s">
        <v>35</v>
      </c>
      <c r="G3" s="8" t="s">
        <v>36</v>
      </c>
      <c r="H3" s="8" t="s">
        <v>37</v>
      </c>
      <c r="I3" s="6" t="s">
        <v>25</v>
      </c>
      <c r="J3" s="6">
        <v>2</v>
      </c>
      <c r="K3" s="7" t="s">
        <v>26</v>
      </c>
      <c r="L3" s="4" t="s">
        <v>27</v>
      </c>
      <c r="M3" s="4" t="s">
        <v>28</v>
      </c>
      <c r="N3" s="5" t="s">
        <v>29</v>
      </c>
      <c r="O3" s="4" t="s">
        <v>25</v>
      </c>
      <c r="P3" s="4" t="s">
        <v>30</v>
      </c>
      <c r="Q3" s="4" t="s">
        <v>30</v>
      </c>
      <c r="R3">
        <v>1</v>
      </c>
    </row>
    <row r="4" spans="1:18" ht="16.5" thickTop="1" thickBot="1" x14ac:dyDescent="0.3">
      <c r="A4" s="9" t="s">
        <v>38</v>
      </c>
      <c r="B4" s="9" t="s">
        <v>39</v>
      </c>
      <c r="C4" s="4" t="s">
        <v>40</v>
      </c>
      <c r="D4" s="4" t="s">
        <v>34</v>
      </c>
      <c r="E4" s="4" t="s">
        <v>21</v>
      </c>
      <c r="F4" s="4" t="s">
        <v>41</v>
      </c>
      <c r="G4" s="9" t="s">
        <v>42</v>
      </c>
      <c r="H4" s="9" t="s">
        <v>43</v>
      </c>
      <c r="I4" s="6" t="s">
        <v>25</v>
      </c>
      <c r="J4" s="6">
        <v>2</v>
      </c>
      <c r="K4" s="7" t="s">
        <v>26</v>
      </c>
      <c r="L4" s="4" t="s">
        <v>27</v>
      </c>
      <c r="M4" s="4" t="s">
        <v>28</v>
      </c>
      <c r="N4" s="5" t="s">
        <v>29</v>
      </c>
      <c r="O4" s="4" t="s">
        <v>25</v>
      </c>
      <c r="P4" s="4" t="s">
        <v>30</v>
      </c>
      <c r="Q4" s="4" t="s">
        <v>30</v>
      </c>
      <c r="R4">
        <v>1</v>
      </c>
    </row>
    <row r="5" spans="1:18" ht="16.5" thickTop="1" thickBot="1" x14ac:dyDescent="0.3">
      <c r="A5" s="10" t="s">
        <v>44</v>
      </c>
      <c r="B5" s="10" t="s">
        <v>45</v>
      </c>
      <c r="C5" s="4" t="s">
        <v>46</v>
      </c>
      <c r="D5" s="4" t="s">
        <v>34</v>
      </c>
      <c r="E5" s="4" t="s">
        <v>21</v>
      </c>
      <c r="F5" s="4" t="s">
        <v>47</v>
      </c>
      <c r="G5" s="10" t="s">
        <v>48</v>
      </c>
      <c r="H5" s="10" t="s">
        <v>49</v>
      </c>
      <c r="I5" s="6" t="s">
        <v>25</v>
      </c>
      <c r="J5" s="6">
        <v>2</v>
      </c>
      <c r="K5" s="7" t="s">
        <v>26</v>
      </c>
      <c r="L5" s="4" t="s">
        <v>50</v>
      </c>
      <c r="M5" s="4" t="s">
        <v>28</v>
      </c>
      <c r="N5" s="5" t="s">
        <v>29</v>
      </c>
      <c r="O5" s="4" t="s">
        <v>25</v>
      </c>
      <c r="P5" s="4" t="s">
        <v>30</v>
      </c>
      <c r="Q5" s="4" t="s">
        <v>30</v>
      </c>
      <c r="R5">
        <v>1</v>
      </c>
    </row>
    <row r="6" spans="1:18" ht="16.5" thickTop="1" thickBot="1" x14ac:dyDescent="0.3">
      <c r="A6" s="10" t="s">
        <v>51</v>
      </c>
      <c r="B6" s="10" t="s">
        <v>52</v>
      </c>
      <c r="C6" s="4" t="s">
        <v>53</v>
      </c>
      <c r="D6" s="4" t="s">
        <v>34</v>
      </c>
      <c r="E6" s="4" t="s">
        <v>21</v>
      </c>
      <c r="F6" s="4" t="s">
        <v>54</v>
      </c>
      <c r="G6" s="10" t="s">
        <v>48</v>
      </c>
      <c r="H6" s="10" t="s">
        <v>49</v>
      </c>
      <c r="I6" s="6" t="s">
        <v>25</v>
      </c>
      <c r="J6" s="6">
        <v>1</v>
      </c>
      <c r="K6" s="7" t="s">
        <v>26</v>
      </c>
      <c r="L6" s="4" t="s">
        <v>50</v>
      </c>
      <c r="M6" s="4" t="s">
        <v>28</v>
      </c>
      <c r="N6" s="5" t="s">
        <v>29</v>
      </c>
      <c r="O6" s="4" t="s">
        <v>25</v>
      </c>
      <c r="P6" s="4" t="s">
        <v>30</v>
      </c>
      <c r="Q6" s="4" t="s">
        <v>30</v>
      </c>
      <c r="R6">
        <v>1</v>
      </c>
    </row>
    <row r="7" spans="1:18" ht="16.5" thickTop="1" thickBot="1" x14ac:dyDescent="0.3">
      <c r="A7" s="10" t="s">
        <v>61</v>
      </c>
      <c r="B7" s="10" t="s">
        <v>62</v>
      </c>
      <c r="C7" s="4" t="s">
        <v>63</v>
      </c>
      <c r="D7" s="4" t="s">
        <v>34</v>
      </c>
      <c r="E7" s="4" t="s">
        <v>21</v>
      </c>
      <c r="F7" s="4" t="s">
        <v>64</v>
      </c>
      <c r="G7" s="10" t="s">
        <v>48</v>
      </c>
      <c r="H7" s="10" t="s">
        <v>49</v>
      </c>
      <c r="I7" s="6" t="s">
        <v>25</v>
      </c>
      <c r="J7" s="6">
        <v>1</v>
      </c>
      <c r="K7" s="7" t="s">
        <v>26</v>
      </c>
      <c r="L7" s="4" t="s">
        <v>50</v>
      </c>
      <c r="M7" s="4" t="s">
        <v>28</v>
      </c>
      <c r="N7" s="5" t="s">
        <v>29</v>
      </c>
      <c r="O7" s="4" t="s">
        <v>25</v>
      </c>
      <c r="P7" s="4" t="s">
        <v>30</v>
      </c>
      <c r="Q7" s="4" t="s">
        <v>30</v>
      </c>
      <c r="R7">
        <v>1</v>
      </c>
    </row>
    <row r="8" spans="1:18" ht="16.5" thickTop="1" thickBot="1" x14ac:dyDescent="0.3">
      <c r="A8" s="10" t="s">
        <v>70</v>
      </c>
      <c r="B8" s="10" t="s">
        <v>71</v>
      </c>
      <c r="C8" s="4" t="s">
        <v>72</v>
      </c>
      <c r="D8" s="4" t="s">
        <v>34</v>
      </c>
      <c r="E8" s="4" t="s">
        <v>21</v>
      </c>
      <c r="F8" s="4" t="s">
        <v>73</v>
      </c>
      <c r="G8" s="10" t="s">
        <v>48</v>
      </c>
      <c r="H8" s="10" t="s">
        <v>49</v>
      </c>
      <c r="I8" s="6" t="s">
        <v>25</v>
      </c>
      <c r="J8" s="6">
        <v>4</v>
      </c>
      <c r="K8" s="7" t="s">
        <v>26</v>
      </c>
      <c r="L8" s="4" t="s">
        <v>74</v>
      </c>
      <c r="M8" s="4" t="s">
        <v>28</v>
      </c>
      <c r="N8" s="5" t="s">
        <v>29</v>
      </c>
      <c r="O8" s="4" t="s">
        <v>25</v>
      </c>
      <c r="P8" s="4" t="s">
        <v>30</v>
      </c>
      <c r="Q8" s="4" t="s">
        <v>30</v>
      </c>
      <c r="R8">
        <v>1</v>
      </c>
    </row>
    <row r="9" spans="1:18" ht="16.5" thickTop="1" thickBot="1" x14ac:dyDescent="0.3">
      <c r="A9" s="10" t="s">
        <v>75</v>
      </c>
      <c r="B9" s="10" t="s">
        <v>76</v>
      </c>
      <c r="C9" s="4" t="s">
        <v>77</v>
      </c>
      <c r="D9" s="4" t="s">
        <v>34</v>
      </c>
      <c r="E9" s="5" t="s">
        <v>78</v>
      </c>
      <c r="F9" s="4" t="s">
        <v>79</v>
      </c>
      <c r="G9" s="10" t="s">
        <v>48</v>
      </c>
      <c r="H9" s="10" t="s">
        <v>49</v>
      </c>
      <c r="I9" s="6" t="s">
        <v>25</v>
      </c>
      <c r="J9" s="6">
        <v>1</v>
      </c>
      <c r="K9" s="7" t="s">
        <v>26</v>
      </c>
      <c r="L9" s="4" t="s">
        <v>74</v>
      </c>
      <c r="M9" s="4" t="s">
        <v>28</v>
      </c>
      <c r="N9" s="5" t="s">
        <v>29</v>
      </c>
      <c r="O9" s="4" t="s">
        <v>25</v>
      </c>
      <c r="P9" s="4" t="s">
        <v>30</v>
      </c>
      <c r="Q9" s="4" t="s">
        <v>30</v>
      </c>
      <c r="R9">
        <v>1</v>
      </c>
    </row>
    <row r="10" spans="1:18" ht="16.5" thickTop="1" thickBot="1" x14ac:dyDescent="0.3">
      <c r="A10" s="10" t="s">
        <v>80</v>
      </c>
      <c r="B10" s="10" t="s">
        <v>81</v>
      </c>
      <c r="C10" s="4" t="s">
        <v>82</v>
      </c>
      <c r="D10" s="5" t="s">
        <v>20</v>
      </c>
      <c r="E10" s="4" t="s">
        <v>21</v>
      </c>
      <c r="F10" s="4" t="s">
        <v>83</v>
      </c>
      <c r="G10" s="10" t="s">
        <v>48</v>
      </c>
      <c r="H10" s="10" t="s">
        <v>49</v>
      </c>
      <c r="I10" s="6" t="s">
        <v>25</v>
      </c>
      <c r="J10" s="6">
        <v>2</v>
      </c>
      <c r="K10" s="7" t="s">
        <v>26</v>
      </c>
      <c r="L10" s="4" t="s">
        <v>74</v>
      </c>
      <c r="M10" s="4" t="s">
        <v>28</v>
      </c>
      <c r="N10" s="5" t="s">
        <v>29</v>
      </c>
      <c r="O10" s="4" t="s">
        <v>25</v>
      </c>
      <c r="P10" s="4" t="s">
        <v>30</v>
      </c>
      <c r="Q10" s="4" t="s">
        <v>30</v>
      </c>
      <c r="R10">
        <v>1</v>
      </c>
    </row>
    <row r="11" spans="1:18" ht="16.5" thickTop="1" thickBot="1" x14ac:dyDescent="0.3">
      <c r="A11" s="10" t="s">
        <v>84</v>
      </c>
      <c r="B11" s="10" t="s">
        <v>85</v>
      </c>
      <c r="C11" s="4" t="s">
        <v>86</v>
      </c>
      <c r="D11" s="4" t="s">
        <v>34</v>
      </c>
      <c r="E11" s="4" t="s">
        <v>21</v>
      </c>
      <c r="F11" s="4" t="s">
        <v>87</v>
      </c>
      <c r="G11" s="10" t="s">
        <v>48</v>
      </c>
      <c r="H11" s="10" t="s">
        <v>49</v>
      </c>
      <c r="I11" s="6" t="s">
        <v>25</v>
      </c>
      <c r="J11" s="6">
        <v>3</v>
      </c>
      <c r="K11" s="7" t="s">
        <v>26</v>
      </c>
      <c r="L11" s="4" t="s">
        <v>74</v>
      </c>
      <c r="M11" s="4" t="s">
        <v>28</v>
      </c>
      <c r="N11" s="11" t="s">
        <v>88</v>
      </c>
      <c r="O11" s="4" t="s">
        <v>25</v>
      </c>
      <c r="P11" s="4" t="s">
        <v>89</v>
      </c>
      <c r="Q11" s="4" t="s">
        <v>90</v>
      </c>
      <c r="R11">
        <v>1</v>
      </c>
    </row>
    <row r="12" spans="1:18" ht="16.5" thickTop="1" thickBot="1" x14ac:dyDescent="0.3">
      <c r="A12" s="10" t="s">
        <v>91</v>
      </c>
      <c r="B12" s="10" t="s">
        <v>92</v>
      </c>
      <c r="C12" s="4" t="s">
        <v>93</v>
      </c>
      <c r="D12" s="5" t="s">
        <v>20</v>
      </c>
      <c r="E12" s="4" t="s">
        <v>21</v>
      </c>
      <c r="F12" s="4" t="s">
        <v>94</v>
      </c>
      <c r="G12" s="10" t="s">
        <v>48</v>
      </c>
      <c r="H12" s="10" t="s">
        <v>49</v>
      </c>
      <c r="I12" s="6" t="s">
        <v>25</v>
      </c>
      <c r="J12" s="6">
        <v>4</v>
      </c>
      <c r="K12" s="7" t="s">
        <v>26</v>
      </c>
      <c r="L12" s="4" t="s">
        <v>74</v>
      </c>
      <c r="M12" s="4" t="s">
        <v>28</v>
      </c>
      <c r="N12" s="11" t="s">
        <v>88</v>
      </c>
      <c r="O12" s="4" t="s">
        <v>25</v>
      </c>
      <c r="P12" s="4" t="s">
        <v>89</v>
      </c>
      <c r="Q12" s="4" t="s">
        <v>95</v>
      </c>
      <c r="R12">
        <v>1</v>
      </c>
    </row>
    <row r="13" spans="1:18" ht="16.5" thickTop="1" thickBot="1" x14ac:dyDescent="0.3">
      <c r="A13" s="10" t="s">
        <v>96</v>
      </c>
      <c r="B13" s="10" t="s">
        <v>97</v>
      </c>
      <c r="C13" s="4" t="s">
        <v>98</v>
      </c>
      <c r="D13" s="4" t="s">
        <v>34</v>
      </c>
      <c r="E13" s="4" t="s">
        <v>21</v>
      </c>
      <c r="F13" s="4" t="s">
        <v>99</v>
      </c>
      <c r="G13" s="10" t="s">
        <v>48</v>
      </c>
      <c r="H13" s="10" t="s">
        <v>49</v>
      </c>
      <c r="I13" s="6" t="s">
        <v>25</v>
      </c>
      <c r="J13" s="6">
        <v>2</v>
      </c>
      <c r="K13" s="7" t="s">
        <v>26</v>
      </c>
      <c r="L13" s="4" t="s">
        <v>74</v>
      </c>
      <c r="M13" s="4" t="s">
        <v>28</v>
      </c>
      <c r="N13" s="5" t="s">
        <v>29</v>
      </c>
      <c r="O13" s="4" t="s">
        <v>25</v>
      </c>
      <c r="P13" s="4" t="s">
        <v>30</v>
      </c>
      <c r="Q13" s="4" t="s">
        <v>30</v>
      </c>
      <c r="R13">
        <v>1</v>
      </c>
    </row>
    <row r="14" spans="1:18" ht="16.5" thickTop="1" thickBot="1" x14ac:dyDescent="0.3">
      <c r="A14" s="9" t="s">
        <v>100</v>
      </c>
      <c r="B14" s="9" t="s">
        <v>101</v>
      </c>
      <c r="C14" s="4" t="s">
        <v>102</v>
      </c>
      <c r="D14" s="4" t="s">
        <v>34</v>
      </c>
      <c r="E14" s="4" t="s">
        <v>21</v>
      </c>
      <c r="F14" s="4" t="s">
        <v>103</v>
      </c>
      <c r="G14" s="9" t="s">
        <v>42</v>
      </c>
      <c r="H14" s="9" t="s">
        <v>43</v>
      </c>
      <c r="I14" s="6" t="s">
        <v>25</v>
      </c>
      <c r="J14" s="6">
        <v>2</v>
      </c>
      <c r="K14" s="7" t="s">
        <v>26</v>
      </c>
      <c r="L14" s="4" t="s">
        <v>104</v>
      </c>
      <c r="M14" s="4" t="s">
        <v>28</v>
      </c>
      <c r="N14" s="5" t="s">
        <v>29</v>
      </c>
      <c r="O14" s="4" t="s">
        <v>25</v>
      </c>
      <c r="P14" s="4" t="s">
        <v>30</v>
      </c>
      <c r="Q14" s="4" t="s">
        <v>30</v>
      </c>
      <c r="R14">
        <v>1</v>
      </c>
    </row>
    <row r="15" spans="1:18" ht="16.5" thickTop="1" thickBot="1" x14ac:dyDescent="0.3">
      <c r="A15" s="10" t="s">
        <v>105</v>
      </c>
      <c r="B15" s="10" t="s">
        <v>106</v>
      </c>
      <c r="C15" s="4" t="s">
        <v>107</v>
      </c>
      <c r="D15" s="4" t="s">
        <v>34</v>
      </c>
      <c r="E15" s="4" t="s">
        <v>21</v>
      </c>
      <c r="F15" s="4" t="s">
        <v>108</v>
      </c>
      <c r="G15" s="10" t="s">
        <v>48</v>
      </c>
      <c r="H15" s="10" t="s">
        <v>49</v>
      </c>
      <c r="I15" s="6" t="s">
        <v>25</v>
      </c>
      <c r="J15" s="6">
        <v>2</v>
      </c>
      <c r="K15" s="7" t="s">
        <v>26</v>
      </c>
      <c r="L15" s="4" t="s">
        <v>104</v>
      </c>
      <c r="M15" s="4" t="s">
        <v>28</v>
      </c>
      <c r="N15" s="11" t="s">
        <v>88</v>
      </c>
      <c r="O15" s="4" t="s">
        <v>25</v>
      </c>
      <c r="P15" s="4" t="s">
        <v>89</v>
      </c>
      <c r="Q15" s="4" t="s">
        <v>109</v>
      </c>
      <c r="R15">
        <v>1</v>
      </c>
    </row>
    <row r="16" spans="1:18" ht="16.5" thickTop="1" thickBot="1" x14ac:dyDescent="0.3">
      <c r="A16" s="10" t="s">
        <v>110</v>
      </c>
      <c r="B16" s="10" t="s">
        <v>111</v>
      </c>
      <c r="C16" s="4" t="s">
        <v>112</v>
      </c>
      <c r="D16" s="4" t="s">
        <v>34</v>
      </c>
      <c r="E16" s="4" t="s">
        <v>21</v>
      </c>
      <c r="F16" s="4" t="s">
        <v>113</v>
      </c>
      <c r="G16" s="10" t="s">
        <v>48</v>
      </c>
      <c r="H16" s="10" t="s">
        <v>49</v>
      </c>
      <c r="I16" s="6" t="s">
        <v>25</v>
      </c>
      <c r="J16" s="6">
        <v>1</v>
      </c>
      <c r="K16" s="7" t="s">
        <v>26</v>
      </c>
      <c r="L16" s="4" t="s">
        <v>104</v>
      </c>
      <c r="M16" s="4" t="s">
        <v>28</v>
      </c>
      <c r="N16" s="5" t="s">
        <v>29</v>
      </c>
      <c r="O16" s="4" t="s">
        <v>25</v>
      </c>
      <c r="P16" s="4" t="s">
        <v>30</v>
      </c>
      <c r="Q16" s="4" t="s">
        <v>30</v>
      </c>
      <c r="R16">
        <v>1</v>
      </c>
    </row>
    <row r="17" spans="1:18" ht="16.5" thickTop="1" thickBot="1" x14ac:dyDescent="0.3">
      <c r="A17" s="10" t="s">
        <v>114</v>
      </c>
      <c r="B17" s="10" t="s">
        <v>115</v>
      </c>
      <c r="C17" s="4" t="s">
        <v>116</v>
      </c>
      <c r="D17" s="4" t="s">
        <v>34</v>
      </c>
      <c r="E17" s="4" t="s">
        <v>21</v>
      </c>
      <c r="F17" s="4" t="s">
        <v>117</v>
      </c>
      <c r="G17" s="10" t="s">
        <v>48</v>
      </c>
      <c r="H17" s="10" t="s">
        <v>49</v>
      </c>
      <c r="I17" s="6" t="s">
        <v>25</v>
      </c>
      <c r="J17" s="6">
        <v>3</v>
      </c>
      <c r="K17" s="7" t="s">
        <v>26</v>
      </c>
      <c r="L17" s="4" t="s">
        <v>104</v>
      </c>
      <c r="M17" s="4" t="s">
        <v>28</v>
      </c>
      <c r="N17" s="5" t="s">
        <v>29</v>
      </c>
      <c r="O17" s="4" t="s">
        <v>25</v>
      </c>
      <c r="P17" s="4" t="s">
        <v>30</v>
      </c>
      <c r="Q17" s="4" t="s">
        <v>30</v>
      </c>
      <c r="R17">
        <v>1</v>
      </c>
    </row>
    <row r="18" spans="1:18" ht="16.5" thickTop="1" thickBot="1" x14ac:dyDescent="0.3">
      <c r="A18" s="10" t="s">
        <v>118</v>
      </c>
      <c r="B18" s="10" t="s">
        <v>119</v>
      </c>
      <c r="C18" s="4" t="s">
        <v>120</v>
      </c>
      <c r="D18" s="4" t="s">
        <v>34</v>
      </c>
      <c r="E18" s="4" t="s">
        <v>21</v>
      </c>
      <c r="F18" s="4" t="s">
        <v>121</v>
      </c>
      <c r="G18" s="10" t="s">
        <v>48</v>
      </c>
      <c r="H18" s="10" t="s">
        <v>49</v>
      </c>
      <c r="I18" s="6" t="s">
        <v>25</v>
      </c>
      <c r="J18" s="6">
        <v>1</v>
      </c>
      <c r="K18" s="7" t="s">
        <v>26</v>
      </c>
      <c r="L18" s="4" t="s">
        <v>104</v>
      </c>
      <c r="M18" s="4" t="s">
        <v>28</v>
      </c>
      <c r="N18" s="5" t="s">
        <v>29</v>
      </c>
      <c r="O18" s="4" t="s">
        <v>25</v>
      </c>
      <c r="P18" s="4" t="s">
        <v>30</v>
      </c>
      <c r="Q18" s="4" t="s">
        <v>30</v>
      </c>
      <c r="R18">
        <v>1</v>
      </c>
    </row>
    <row r="19" spans="1:18" ht="16.5" thickTop="1" thickBot="1" x14ac:dyDescent="0.3">
      <c r="A19" s="10" t="s">
        <v>122</v>
      </c>
      <c r="B19" s="10" t="s">
        <v>123</v>
      </c>
      <c r="C19" s="4" t="s">
        <v>124</v>
      </c>
      <c r="D19" s="4" t="s">
        <v>34</v>
      </c>
      <c r="E19" s="4" t="s">
        <v>21</v>
      </c>
      <c r="F19" s="4" t="s">
        <v>125</v>
      </c>
      <c r="G19" s="10" t="s">
        <v>48</v>
      </c>
      <c r="H19" s="10" t="s">
        <v>49</v>
      </c>
      <c r="I19" s="6" t="s">
        <v>25</v>
      </c>
      <c r="J19" s="6">
        <v>1</v>
      </c>
      <c r="K19" s="7" t="s">
        <v>26</v>
      </c>
      <c r="L19" s="4" t="s">
        <v>126</v>
      </c>
      <c r="M19" s="4" t="s">
        <v>28</v>
      </c>
      <c r="N19" s="5" t="s">
        <v>29</v>
      </c>
      <c r="O19" s="4" t="s">
        <v>25</v>
      </c>
      <c r="P19" s="4" t="s">
        <v>30</v>
      </c>
      <c r="Q19" s="4" t="s">
        <v>30</v>
      </c>
      <c r="R19">
        <v>1</v>
      </c>
    </row>
    <row r="20" spans="1:18" ht="16.5" thickTop="1" thickBot="1" x14ac:dyDescent="0.3">
      <c r="A20" s="3" t="s">
        <v>127</v>
      </c>
      <c r="B20" s="3" t="s">
        <v>128</v>
      </c>
      <c r="C20" s="4" t="s">
        <v>129</v>
      </c>
      <c r="D20" s="4" t="s">
        <v>34</v>
      </c>
      <c r="E20" s="4" t="s">
        <v>21</v>
      </c>
      <c r="F20" s="4" t="s">
        <v>130</v>
      </c>
      <c r="G20" s="3" t="s">
        <v>23</v>
      </c>
      <c r="H20" s="3" t="s">
        <v>24</v>
      </c>
      <c r="I20" s="6" t="s">
        <v>25</v>
      </c>
      <c r="J20" s="6">
        <v>1</v>
      </c>
      <c r="K20" s="7" t="s">
        <v>26</v>
      </c>
      <c r="L20" s="4" t="s">
        <v>126</v>
      </c>
      <c r="M20" s="4" t="s">
        <v>28</v>
      </c>
      <c r="N20" s="5" t="s">
        <v>29</v>
      </c>
      <c r="O20" s="4" t="s">
        <v>25</v>
      </c>
      <c r="P20" s="4" t="s">
        <v>30</v>
      </c>
      <c r="Q20" s="4" t="s">
        <v>30</v>
      </c>
      <c r="R20">
        <v>1</v>
      </c>
    </row>
    <row r="21" spans="1:18" ht="16.5" thickTop="1" thickBot="1" x14ac:dyDescent="0.3">
      <c r="A21" s="10" t="s">
        <v>131</v>
      </c>
      <c r="B21" s="10" t="s">
        <v>132</v>
      </c>
      <c r="C21" s="4" t="s">
        <v>133</v>
      </c>
      <c r="D21" s="4" t="s">
        <v>34</v>
      </c>
      <c r="E21" s="4" t="s">
        <v>21</v>
      </c>
      <c r="F21" s="4" t="s">
        <v>134</v>
      </c>
      <c r="G21" s="10" t="s">
        <v>48</v>
      </c>
      <c r="H21" s="10" t="s">
        <v>49</v>
      </c>
      <c r="I21" s="6" t="s">
        <v>25</v>
      </c>
      <c r="J21" s="6">
        <v>2</v>
      </c>
      <c r="K21" s="7" t="s">
        <v>26</v>
      </c>
      <c r="L21" s="4" t="s">
        <v>135</v>
      </c>
      <c r="M21" s="4" t="s">
        <v>28</v>
      </c>
      <c r="N21" s="5" t="s">
        <v>29</v>
      </c>
      <c r="O21" s="4" t="s">
        <v>25</v>
      </c>
      <c r="P21" s="4" t="s">
        <v>30</v>
      </c>
      <c r="Q21" s="4" t="s">
        <v>30</v>
      </c>
      <c r="R21">
        <v>1</v>
      </c>
    </row>
    <row r="22" spans="1:18" ht="16.5" thickTop="1" thickBot="1" x14ac:dyDescent="0.3">
      <c r="A22" s="10" t="s">
        <v>136</v>
      </c>
      <c r="B22" s="10" t="s">
        <v>137</v>
      </c>
      <c r="C22" s="4" t="s">
        <v>138</v>
      </c>
      <c r="D22" s="4" t="s">
        <v>34</v>
      </c>
      <c r="E22" s="4" t="s">
        <v>21</v>
      </c>
      <c r="F22" s="4" t="s">
        <v>139</v>
      </c>
      <c r="G22" s="10" t="s">
        <v>48</v>
      </c>
      <c r="H22" s="10" t="s">
        <v>49</v>
      </c>
      <c r="I22" s="6" t="s">
        <v>25</v>
      </c>
      <c r="J22" s="6">
        <v>1</v>
      </c>
      <c r="K22" s="7" t="s">
        <v>26</v>
      </c>
      <c r="L22" s="4" t="s">
        <v>135</v>
      </c>
      <c r="M22" s="4" t="s">
        <v>28</v>
      </c>
      <c r="N22" s="5" t="s">
        <v>29</v>
      </c>
      <c r="O22" s="4" t="s">
        <v>25</v>
      </c>
      <c r="P22" s="4" t="s">
        <v>30</v>
      </c>
      <c r="Q22" s="4" t="s">
        <v>30</v>
      </c>
      <c r="R22">
        <v>1</v>
      </c>
    </row>
    <row r="23" spans="1:18" ht="16.5" thickTop="1" thickBot="1" x14ac:dyDescent="0.3">
      <c r="A23" s="3" t="s">
        <v>149</v>
      </c>
      <c r="B23" s="3" t="s">
        <v>150</v>
      </c>
      <c r="C23" s="4" t="s">
        <v>151</v>
      </c>
      <c r="D23" s="4" t="s">
        <v>34</v>
      </c>
      <c r="E23" s="4" t="s">
        <v>21</v>
      </c>
      <c r="F23" s="4" t="s">
        <v>152</v>
      </c>
      <c r="G23" s="3" t="s">
        <v>23</v>
      </c>
      <c r="H23" s="3" t="s">
        <v>24</v>
      </c>
      <c r="I23" s="6" t="s">
        <v>25</v>
      </c>
      <c r="J23" s="6">
        <v>1</v>
      </c>
      <c r="K23" s="7" t="s">
        <v>26</v>
      </c>
      <c r="L23" s="4" t="s">
        <v>153</v>
      </c>
      <c r="M23" s="4" t="s">
        <v>28</v>
      </c>
      <c r="N23" s="11" t="s">
        <v>88</v>
      </c>
      <c r="O23" s="4" t="s">
        <v>25</v>
      </c>
      <c r="P23" s="4" t="s">
        <v>89</v>
      </c>
      <c r="Q23" s="4" t="s">
        <v>154</v>
      </c>
      <c r="R23">
        <v>1</v>
      </c>
    </row>
    <row r="24" spans="1:18" ht="16.5" thickTop="1" thickBot="1" x14ac:dyDescent="0.3">
      <c r="A24" s="3" t="s">
        <v>155</v>
      </c>
      <c r="B24" s="3" t="s">
        <v>156</v>
      </c>
      <c r="C24" s="4" t="s">
        <v>157</v>
      </c>
      <c r="D24" s="4" t="s">
        <v>34</v>
      </c>
      <c r="E24" s="4" t="s">
        <v>21</v>
      </c>
      <c r="F24" s="4" t="s">
        <v>152</v>
      </c>
      <c r="G24" s="3" t="s">
        <v>23</v>
      </c>
      <c r="H24" s="3" t="s">
        <v>24</v>
      </c>
      <c r="I24" s="6" t="s">
        <v>25</v>
      </c>
      <c r="J24" s="6">
        <v>1</v>
      </c>
      <c r="K24" s="7" t="s">
        <v>26</v>
      </c>
      <c r="L24" s="4" t="s">
        <v>153</v>
      </c>
      <c r="M24" s="4" t="s">
        <v>28</v>
      </c>
      <c r="N24" s="11" t="s">
        <v>88</v>
      </c>
      <c r="O24" s="4" t="s">
        <v>25</v>
      </c>
      <c r="P24" s="4" t="s">
        <v>89</v>
      </c>
      <c r="Q24" s="4" t="s">
        <v>158</v>
      </c>
      <c r="R24">
        <v>1</v>
      </c>
    </row>
    <row r="25" spans="1:18" ht="16.5" thickTop="1" thickBot="1" x14ac:dyDescent="0.3">
      <c r="A25" s="9" t="s">
        <v>159</v>
      </c>
      <c r="B25" s="9" t="s">
        <v>160</v>
      </c>
      <c r="C25" s="4" t="s">
        <v>161</v>
      </c>
      <c r="D25" s="4" t="s">
        <v>34</v>
      </c>
      <c r="E25" s="4" t="s">
        <v>21</v>
      </c>
      <c r="F25" s="4" t="s">
        <v>162</v>
      </c>
      <c r="G25" s="9" t="s">
        <v>42</v>
      </c>
      <c r="H25" s="9" t="s">
        <v>43</v>
      </c>
      <c r="I25" s="6" t="s">
        <v>25</v>
      </c>
      <c r="J25" s="6">
        <v>1</v>
      </c>
      <c r="K25" s="7" t="s">
        <v>26</v>
      </c>
      <c r="L25" s="4" t="s">
        <v>153</v>
      </c>
      <c r="M25" s="4" t="s">
        <v>28</v>
      </c>
      <c r="N25" s="11" t="s">
        <v>88</v>
      </c>
      <c r="O25" s="4" t="s">
        <v>25</v>
      </c>
      <c r="P25" s="4" t="s">
        <v>89</v>
      </c>
      <c r="Q25" s="4" t="s">
        <v>163</v>
      </c>
      <c r="R25">
        <v>1</v>
      </c>
    </row>
    <row r="26" spans="1:18" ht="16.5" thickTop="1" thickBot="1" x14ac:dyDescent="0.3">
      <c r="A26" s="10" t="s">
        <v>172</v>
      </c>
      <c r="B26" s="10" t="s">
        <v>173</v>
      </c>
      <c r="C26" s="4" t="s">
        <v>174</v>
      </c>
      <c r="D26" s="4" t="s">
        <v>34</v>
      </c>
      <c r="E26" s="5" t="s">
        <v>78</v>
      </c>
      <c r="F26" s="4" t="s">
        <v>148</v>
      </c>
      <c r="G26" s="10" t="s">
        <v>48</v>
      </c>
      <c r="H26" s="10" t="s">
        <v>49</v>
      </c>
      <c r="I26" s="6" t="s">
        <v>25</v>
      </c>
      <c r="J26" s="6">
        <v>2</v>
      </c>
      <c r="K26" s="7" t="s">
        <v>26</v>
      </c>
      <c r="L26" s="4" t="s">
        <v>175</v>
      </c>
      <c r="M26" s="4" t="s">
        <v>28</v>
      </c>
      <c r="N26" s="11" t="s">
        <v>88</v>
      </c>
      <c r="O26" s="4" t="s">
        <v>25</v>
      </c>
      <c r="P26" s="4" t="s">
        <v>89</v>
      </c>
      <c r="Q26" s="4" t="s">
        <v>176</v>
      </c>
      <c r="R26">
        <v>1</v>
      </c>
    </row>
    <row r="27" spans="1:18" ht="16.5" thickTop="1" thickBot="1" x14ac:dyDescent="0.3">
      <c r="A27" s="8" t="s">
        <v>177</v>
      </c>
      <c r="B27" s="8" t="s">
        <v>178</v>
      </c>
      <c r="C27" s="4" t="s">
        <v>179</v>
      </c>
      <c r="D27" s="4" t="s">
        <v>34</v>
      </c>
      <c r="E27" s="4" t="s">
        <v>21</v>
      </c>
      <c r="F27" s="4" t="s">
        <v>180</v>
      </c>
      <c r="G27" s="8" t="s">
        <v>36</v>
      </c>
      <c r="H27" s="8" t="s">
        <v>37</v>
      </c>
      <c r="I27" s="6" t="s">
        <v>25</v>
      </c>
      <c r="J27" s="6">
        <v>3</v>
      </c>
      <c r="K27" s="7" t="s">
        <v>26</v>
      </c>
      <c r="L27" s="4" t="s">
        <v>181</v>
      </c>
      <c r="M27" s="4" t="s">
        <v>28</v>
      </c>
      <c r="N27" s="11" t="s">
        <v>88</v>
      </c>
      <c r="O27" s="4" t="s">
        <v>25</v>
      </c>
      <c r="P27" s="4" t="s">
        <v>89</v>
      </c>
      <c r="Q27" s="4" t="s">
        <v>182</v>
      </c>
      <c r="R27">
        <v>1</v>
      </c>
    </row>
    <row r="28" spans="1:18" ht="16.5" thickTop="1" thickBot="1" x14ac:dyDescent="0.3">
      <c r="A28" s="10" t="s">
        <v>183</v>
      </c>
      <c r="B28" s="10" t="s">
        <v>184</v>
      </c>
      <c r="C28" s="4" t="s">
        <v>185</v>
      </c>
      <c r="D28" s="4" t="s">
        <v>34</v>
      </c>
      <c r="E28" s="4" t="s">
        <v>21</v>
      </c>
      <c r="F28" s="4" t="s">
        <v>186</v>
      </c>
      <c r="G28" s="10" t="s">
        <v>48</v>
      </c>
      <c r="H28" s="10" t="s">
        <v>49</v>
      </c>
      <c r="I28" s="6" t="s">
        <v>25</v>
      </c>
      <c r="J28" s="6">
        <v>2</v>
      </c>
      <c r="K28" s="7" t="s">
        <v>26</v>
      </c>
      <c r="L28" s="4" t="s">
        <v>181</v>
      </c>
      <c r="M28" s="4" t="s">
        <v>28</v>
      </c>
      <c r="N28" s="41" t="s">
        <v>187</v>
      </c>
      <c r="O28" s="4" t="s">
        <v>25</v>
      </c>
      <c r="P28" s="4" t="s">
        <v>30</v>
      </c>
      <c r="Q28" s="4" t="s">
        <v>30</v>
      </c>
      <c r="R28">
        <v>1</v>
      </c>
    </row>
    <row r="29" spans="1:18" ht="16.5" thickTop="1" thickBot="1" x14ac:dyDescent="0.3">
      <c r="A29" s="9" t="s">
        <v>191</v>
      </c>
      <c r="B29" s="9" t="s">
        <v>192</v>
      </c>
      <c r="C29" s="4" t="s">
        <v>193</v>
      </c>
      <c r="D29" s="4" t="s">
        <v>34</v>
      </c>
      <c r="E29" s="5" t="s">
        <v>78</v>
      </c>
      <c r="F29" s="4" t="s">
        <v>194</v>
      </c>
      <c r="G29" s="9" t="s">
        <v>42</v>
      </c>
      <c r="H29" s="9" t="s">
        <v>43</v>
      </c>
      <c r="I29" s="6" t="s">
        <v>25</v>
      </c>
      <c r="J29" s="6">
        <v>2</v>
      </c>
      <c r="K29" s="7" t="s">
        <v>26</v>
      </c>
      <c r="L29" s="4" t="s">
        <v>181</v>
      </c>
      <c r="M29" s="4" t="s">
        <v>28</v>
      </c>
      <c r="N29" s="11" t="s">
        <v>88</v>
      </c>
      <c r="O29" s="4" t="s">
        <v>25</v>
      </c>
      <c r="P29" s="4" t="s">
        <v>89</v>
      </c>
      <c r="Q29" s="4" t="s">
        <v>195</v>
      </c>
      <c r="R29">
        <v>1</v>
      </c>
    </row>
    <row r="30" spans="1:18" ht="16.5" thickTop="1" thickBot="1" x14ac:dyDescent="0.3">
      <c r="A30" s="10" t="s">
        <v>196</v>
      </c>
      <c r="B30" s="10" t="s">
        <v>197</v>
      </c>
      <c r="C30" s="4" t="s">
        <v>198</v>
      </c>
      <c r="D30" s="4" t="s">
        <v>34</v>
      </c>
      <c r="E30" s="4" t="s">
        <v>21</v>
      </c>
      <c r="F30" s="4" t="s">
        <v>199</v>
      </c>
      <c r="G30" s="10" t="s">
        <v>48</v>
      </c>
      <c r="H30" s="10" t="s">
        <v>49</v>
      </c>
      <c r="I30" s="6" t="s">
        <v>25</v>
      </c>
      <c r="J30" s="6">
        <v>1</v>
      </c>
      <c r="K30" s="7" t="s">
        <v>26</v>
      </c>
      <c r="L30" s="4" t="s">
        <v>181</v>
      </c>
      <c r="M30" s="4" t="s">
        <v>28</v>
      </c>
      <c r="N30" s="41" t="s">
        <v>187</v>
      </c>
      <c r="O30" s="4" t="s">
        <v>25</v>
      </c>
      <c r="P30" s="4" t="s">
        <v>30</v>
      </c>
      <c r="Q30" s="4" t="s">
        <v>30</v>
      </c>
      <c r="R30">
        <v>1</v>
      </c>
    </row>
    <row r="31" spans="1:18" ht="16.5" thickTop="1" thickBot="1" x14ac:dyDescent="0.3">
      <c r="A31" s="10" t="s">
        <v>200</v>
      </c>
      <c r="B31" s="10" t="s">
        <v>201</v>
      </c>
      <c r="C31" s="4" t="s">
        <v>202</v>
      </c>
      <c r="D31" s="4" t="s">
        <v>34</v>
      </c>
      <c r="E31" s="4" t="s">
        <v>21</v>
      </c>
      <c r="F31" s="4" t="s">
        <v>203</v>
      </c>
      <c r="G31" s="10" t="s">
        <v>48</v>
      </c>
      <c r="H31" s="10" t="s">
        <v>49</v>
      </c>
      <c r="I31" s="6" t="s">
        <v>25</v>
      </c>
      <c r="J31" s="6">
        <v>8</v>
      </c>
      <c r="K31" s="7" t="s">
        <v>26</v>
      </c>
      <c r="L31" s="4" t="s">
        <v>181</v>
      </c>
      <c r="M31" s="4" t="s">
        <v>28</v>
      </c>
      <c r="N31" s="41" t="s">
        <v>187</v>
      </c>
      <c r="O31" s="4" t="s">
        <v>25</v>
      </c>
      <c r="P31" s="4" t="s">
        <v>30</v>
      </c>
      <c r="Q31" s="4" t="s">
        <v>30</v>
      </c>
      <c r="R31">
        <v>1</v>
      </c>
    </row>
    <row r="32" spans="1:18" ht="16.5" thickTop="1" thickBot="1" x14ac:dyDescent="0.3">
      <c r="A32" s="39" t="s">
        <v>204</v>
      </c>
      <c r="B32" s="5" t="s">
        <v>205</v>
      </c>
      <c r="C32" s="4" t="s">
        <v>206</v>
      </c>
      <c r="D32" s="4" t="s">
        <v>34</v>
      </c>
      <c r="E32" s="4" t="s">
        <v>21</v>
      </c>
      <c r="F32" s="4" t="s">
        <v>190</v>
      </c>
      <c r="G32" s="5" t="s">
        <v>207</v>
      </c>
      <c r="H32" s="5" t="s">
        <v>208</v>
      </c>
      <c r="I32" s="6" t="s">
        <v>25</v>
      </c>
      <c r="J32" s="6">
        <v>3</v>
      </c>
      <c r="K32" s="7" t="s">
        <v>26</v>
      </c>
      <c r="L32" s="4" t="s">
        <v>181</v>
      </c>
      <c r="M32" s="4" t="s">
        <v>28</v>
      </c>
      <c r="N32" s="41" t="s">
        <v>187</v>
      </c>
      <c r="O32" s="4" t="s">
        <v>25</v>
      </c>
      <c r="P32" s="4" t="s">
        <v>30</v>
      </c>
      <c r="Q32" s="4" t="s">
        <v>30</v>
      </c>
      <c r="R32">
        <v>1</v>
      </c>
    </row>
    <row r="33" spans="1:18" ht="16.5" thickTop="1" thickBot="1" x14ac:dyDescent="0.3">
      <c r="A33" s="8" t="s">
        <v>217</v>
      </c>
      <c r="B33" s="8" t="s">
        <v>218</v>
      </c>
      <c r="C33" s="4" t="s">
        <v>219</v>
      </c>
      <c r="D33" s="5" t="s">
        <v>20</v>
      </c>
      <c r="E33" s="4" t="s">
        <v>21</v>
      </c>
      <c r="F33" s="4" t="s">
        <v>220</v>
      </c>
      <c r="G33" s="8" t="s">
        <v>36</v>
      </c>
      <c r="H33" s="8" t="s">
        <v>37</v>
      </c>
      <c r="I33" s="6" t="s">
        <v>25</v>
      </c>
      <c r="J33" s="6">
        <v>3</v>
      </c>
      <c r="K33" s="7" t="s">
        <v>26</v>
      </c>
      <c r="L33" s="4" t="s">
        <v>221</v>
      </c>
      <c r="M33" s="4" t="s">
        <v>28</v>
      </c>
      <c r="N33" s="11" t="s">
        <v>88</v>
      </c>
      <c r="O33" s="4" t="s">
        <v>25</v>
      </c>
      <c r="P33" s="4" t="s">
        <v>89</v>
      </c>
      <c r="Q33" s="4" t="s">
        <v>222</v>
      </c>
      <c r="R33">
        <v>1</v>
      </c>
    </row>
    <row r="34" spans="1:18" ht="16.5" thickTop="1" thickBot="1" x14ac:dyDescent="0.3">
      <c r="A34" s="10" t="s">
        <v>223</v>
      </c>
      <c r="B34" s="10" t="s">
        <v>224</v>
      </c>
      <c r="C34" s="4" t="s">
        <v>225</v>
      </c>
      <c r="D34" s="4" t="s">
        <v>34</v>
      </c>
      <c r="E34" s="4" t="s">
        <v>21</v>
      </c>
      <c r="F34" s="4" t="s">
        <v>203</v>
      </c>
      <c r="G34" s="10" t="s">
        <v>48</v>
      </c>
      <c r="H34" s="10" t="s">
        <v>49</v>
      </c>
      <c r="I34" s="6" t="s">
        <v>25</v>
      </c>
      <c r="J34" s="6">
        <v>1</v>
      </c>
      <c r="K34" s="7" t="s">
        <v>26</v>
      </c>
      <c r="L34" s="4" t="s">
        <v>221</v>
      </c>
      <c r="M34" s="4" t="s">
        <v>28</v>
      </c>
      <c r="N34" s="11" t="s">
        <v>88</v>
      </c>
      <c r="O34" s="4" t="s">
        <v>25</v>
      </c>
      <c r="P34" s="4" t="s">
        <v>89</v>
      </c>
      <c r="Q34" s="4" t="s">
        <v>226</v>
      </c>
      <c r="R34">
        <v>1</v>
      </c>
    </row>
    <row r="35" spans="1:18" ht="16.5" thickTop="1" thickBot="1" x14ac:dyDescent="0.3">
      <c r="A35" s="9" t="s">
        <v>230</v>
      </c>
      <c r="B35" s="9" t="s">
        <v>231</v>
      </c>
      <c r="C35" s="4" t="s">
        <v>232</v>
      </c>
      <c r="D35" s="5" t="s">
        <v>20</v>
      </c>
      <c r="E35" s="4" t="s">
        <v>21</v>
      </c>
      <c r="F35" s="4" t="s">
        <v>190</v>
      </c>
      <c r="G35" s="9" t="s">
        <v>42</v>
      </c>
      <c r="H35" s="9" t="s">
        <v>43</v>
      </c>
      <c r="I35" s="6" t="s">
        <v>25</v>
      </c>
      <c r="J35" s="6">
        <v>4</v>
      </c>
      <c r="K35" s="7" t="s">
        <v>26</v>
      </c>
      <c r="L35" s="4" t="s">
        <v>233</v>
      </c>
      <c r="M35" s="4" t="s">
        <v>28</v>
      </c>
      <c r="N35" s="11" t="s">
        <v>88</v>
      </c>
      <c r="O35" s="4" t="s">
        <v>25</v>
      </c>
      <c r="P35" s="4" t="s">
        <v>89</v>
      </c>
      <c r="Q35" s="4" t="s">
        <v>234</v>
      </c>
      <c r="R35">
        <v>1</v>
      </c>
    </row>
    <row r="36" spans="1:18" ht="16.5" thickTop="1" thickBot="1" x14ac:dyDescent="0.3">
      <c r="A36" s="10" t="s">
        <v>235</v>
      </c>
      <c r="B36" s="10" t="s">
        <v>236</v>
      </c>
      <c r="C36" s="4" t="s">
        <v>237</v>
      </c>
      <c r="D36" s="4" t="s">
        <v>34</v>
      </c>
      <c r="E36" s="4" t="s">
        <v>21</v>
      </c>
      <c r="F36" s="4" t="s">
        <v>64</v>
      </c>
      <c r="G36" s="10" t="s">
        <v>48</v>
      </c>
      <c r="H36" s="10" t="s">
        <v>49</v>
      </c>
      <c r="I36" s="6" t="s">
        <v>25</v>
      </c>
      <c r="J36" s="6">
        <v>1</v>
      </c>
      <c r="K36" s="7" t="s">
        <v>26</v>
      </c>
      <c r="L36" s="4" t="s">
        <v>233</v>
      </c>
      <c r="M36" s="4" t="s">
        <v>28</v>
      </c>
      <c r="N36" s="11" t="s">
        <v>88</v>
      </c>
      <c r="O36" s="4" t="s">
        <v>25</v>
      </c>
      <c r="P36" s="4" t="s">
        <v>89</v>
      </c>
      <c r="Q36" s="4" t="s">
        <v>238</v>
      </c>
      <c r="R36">
        <v>1</v>
      </c>
    </row>
    <row r="37" spans="1:18" ht="16.5" thickTop="1" thickBot="1" x14ac:dyDescent="0.3">
      <c r="A37" s="10" t="s">
        <v>239</v>
      </c>
      <c r="B37" s="10" t="s">
        <v>240</v>
      </c>
      <c r="C37" s="4" t="s">
        <v>241</v>
      </c>
      <c r="D37" s="4" t="s">
        <v>34</v>
      </c>
      <c r="E37" s="4" t="s">
        <v>21</v>
      </c>
      <c r="F37" s="4" t="s">
        <v>242</v>
      </c>
      <c r="G37" s="10" t="s">
        <v>48</v>
      </c>
      <c r="H37" s="10" t="s">
        <v>49</v>
      </c>
      <c r="I37" s="6" t="s">
        <v>25</v>
      </c>
      <c r="J37" s="6">
        <v>10</v>
      </c>
      <c r="K37" s="7" t="s">
        <v>26</v>
      </c>
      <c r="L37" s="4" t="s">
        <v>233</v>
      </c>
      <c r="M37" s="4" t="s">
        <v>28</v>
      </c>
      <c r="N37" s="41" t="s">
        <v>187</v>
      </c>
      <c r="O37" s="4" t="s">
        <v>25</v>
      </c>
      <c r="P37" s="4" t="s">
        <v>30</v>
      </c>
      <c r="Q37" s="4" t="s">
        <v>30</v>
      </c>
      <c r="R37">
        <v>1</v>
      </c>
    </row>
    <row r="38" spans="1:18" ht="16.5" thickTop="1" thickBot="1" x14ac:dyDescent="0.3">
      <c r="A38" s="8" t="s">
        <v>243</v>
      </c>
      <c r="B38" s="8" t="s">
        <v>244</v>
      </c>
      <c r="C38" s="4" t="s">
        <v>245</v>
      </c>
      <c r="D38" s="4" t="s">
        <v>34</v>
      </c>
      <c r="E38" s="4" t="s">
        <v>21</v>
      </c>
      <c r="F38" s="4" t="s">
        <v>246</v>
      </c>
      <c r="G38" s="8" t="s">
        <v>36</v>
      </c>
      <c r="H38" s="8" t="s">
        <v>37</v>
      </c>
      <c r="I38" s="6" t="s">
        <v>25</v>
      </c>
      <c r="J38" s="6">
        <v>2</v>
      </c>
      <c r="K38" s="7" t="s">
        <v>26</v>
      </c>
      <c r="L38" s="4" t="s">
        <v>233</v>
      </c>
      <c r="M38" s="4" t="s">
        <v>28</v>
      </c>
      <c r="N38" s="11" t="s">
        <v>88</v>
      </c>
      <c r="O38" s="4" t="s">
        <v>25</v>
      </c>
      <c r="P38" s="4" t="s">
        <v>89</v>
      </c>
      <c r="Q38" s="4" t="s">
        <v>247</v>
      </c>
      <c r="R38">
        <v>1</v>
      </c>
    </row>
    <row r="39" spans="1:18" ht="15.75" thickTop="1" x14ac:dyDescent="0.25"/>
    <row r="40" spans="1:18" ht="18.75" x14ac:dyDescent="0.3">
      <c r="K40" s="101">
        <v>37</v>
      </c>
      <c r="R40">
        <f>SUM(R2:R39)</f>
        <v>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60"/>
  <sheetViews>
    <sheetView tabSelected="1" topLeftCell="A22" workbookViewId="0">
      <selection activeCell="D29" sqref="D29"/>
    </sheetView>
  </sheetViews>
  <sheetFormatPr baseColWidth="10" defaultRowHeight="15" x14ac:dyDescent="0.25"/>
  <cols>
    <col min="1" max="1" width="8" customWidth="1"/>
    <col min="2" max="2" width="24" customWidth="1"/>
    <col min="3" max="3" width="28.5703125" customWidth="1"/>
    <col min="4" max="4" width="24.85546875" customWidth="1"/>
    <col min="5" max="5" width="13.7109375" customWidth="1"/>
    <col min="10" max="10" width="12.28515625" customWidth="1"/>
    <col min="11" max="11" width="12" customWidth="1"/>
    <col min="12" max="12" width="14.5703125" customWidth="1"/>
    <col min="13" max="13" width="19.7109375" customWidth="1"/>
  </cols>
  <sheetData>
    <row r="2" spans="2:13" ht="15.75" thickBot="1" x14ac:dyDescent="0.3"/>
    <row r="3" spans="2:13" ht="20.25" thickTop="1" thickBot="1" x14ac:dyDescent="0.35">
      <c r="B3" s="80" t="s">
        <v>258</v>
      </c>
      <c r="C3" s="81"/>
      <c r="D3" s="81"/>
      <c r="E3" s="81"/>
      <c r="F3" s="81"/>
      <c r="G3" s="81"/>
      <c r="H3" s="81"/>
      <c r="I3" s="81"/>
      <c r="J3" s="81"/>
      <c r="K3" s="81"/>
      <c r="L3" s="81"/>
      <c r="M3" s="82"/>
    </row>
    <row r="4" spans="2:13" ht="20.25" thickTop="1" thickBot="1" x14ac:dyDescent="0.3">
      <c r="B4" s="58" t="s">
        <v>302</v>
      </c>
      <c r="C4" s="59"/>
      <c r="D4" s="59"/>
      <c r="E4" s="59"/>
      <c r="F4" s="59"/>
      <c r="G4" s="59"/>
      <c r="H4" s="59"/>
      <c r="I4" s="83" t="s">
        <v>259</v>
      </c>
      <c r="J4" s="84"/>
      <c r="K4" s="84"/>
      <c r="L4" s="84"/>
      <c r="M4" s="12"/>
    </row>
    <row r="5" spans="2:13" ht="20.25" thickTop="1" thickBot="1" x14ac:dyDescent="0.3">
      <c r="B5" s="85" t="s">
        <v>260</v>
      </c>
      <c r="C5" s="87" t="s">
        <v>261</v>
      </c>
      <c r="D5" s="88" t="s">
        <v>262</v>
      </c>
      <c r="E5" s="90" t="s">
        <v>263</v>
      </c>
      <c r="F5" s="91" t="s">
        <v>264</v>
      </c>
      <c r="G5" s="91"/>
      <c r="H5" s="91"/>
      <c r="I5" s="92" t="s">
        <v>265</v>
      </c>
      <c r="J5" s="94" t="s">
        <v>266</v>
      </c>
      <c r="K5" s="74" t="s">
        <v>267</v>
      </c>
      <c r="L5" s="76" t="s">
        <v>268</v>
      </c>
      <c r="M5" s="78" t="s">
        <v>269</v>
      </c>
    </row>
    <row r="6" spans="2:13" ht="47.25" customHeight="1" thickTop="1" thickBot="1" x14ac:dyDescent="0.3">
      <c r="B6" s="86"/>
      <c r="C6" s="87"/>
      <c r="D6" s="89"/>
      <c r="E6" s="90"/>
      <c r="F6" s="13" t="s">
        <v>270</v>
      </c>
      <c r="G6" s="13" t="s">
        <v>34</v>
      </c>
      <c r="H6" s="13" t="s">
        <v>271</v>
      </c>
      <c r="I6" s="93"/>
      <c r="J6" s="95"/>
      <c r="K6" s="75"/>
      <c r="L6" s="77"/>
      <c r="M6" s="79"/>
    </row>
    <row r="7" spans="2:13" ht="17.25" thickTop="1" thickBot="1" x14ac:dyDescent="0.3">
      <c r="B7" s="40" t="s">
        <v>208</v>
      </c>
      <c r="C7" s="40" t="s">
        <v>272</v>
      </c>
      <c r="D7" s="21" t="s">
        <v>204</v>
      </c>
      <c r="E7" s="15">
        <v>1</v>
      </c>
      <c r="F7" s="15">
        <v>0</v>
      </c>
      <c r="G7" s="15">
        <v>1</v>
      </c>
      <c r="H7" s="15">
        <v>0</v>
      </c>
      <c r="I7" s="22"/>
      <c r="J7" s="55"/>
      <c r="K7" s="55"/>
      <c r="L7" s="27">
        <v>1</v>
      </c>
      <c r="M7" s="18"/>
    </row>
    <row r="8" spans="2:13" ht="17.25" thickTop="1" thickBot="1" x14ac:dyDescent="0.3">
      <c r="B8" s="72" t="s">
        <v>273</v>
      </c>
      <c r="C8" s="72" t="s">
        <v>42</v>
      </c>
      <c r="D8" s="14" t="s">
        <v>38</v>
      </c>
      <c r="E8" s="15">
        <v>1</v>
      </c>
      <c r="F8" s="103">
        <v>1</v>
      </c>
      <c r="G8" s="103">
        <v>4</v>
      </c>
      <c r="H8" s="103">
        <v>0</v>
      </c>
      <c r="I8" s="16">
        <v>1</v>
      </c>
      <c r="J8" s="56"/>
      <c r="K8" s="56"/>
      <c r="L8" s="55"/>
      <c r="M8" s="18"/>
    </row>
    <row r="9" spans="2:13" ht="17.25" thickTop="1" thickBot="1" x14ac:dyDescent="0.3">
      <c r="B9" s="73"/>
      <c r="C9" s="73"/>
      <c r="D9" s="14" t="s">
        <v>100</v>
      </c>
      <c r="E9" s="15">
        <v>1</v>
      </c>
      <c r="F9" s="103"/>
      <c r="G9" s="103"/>
      <c r="H9" s="103"/>
      <c r="I9" s="16">
        <v>1</v>
      </c>
      <c r="J9" s="57"/>
      <c r="K9" s="56"/>
      <c r="L9" s="56"/>
      <c r="M9" s="18"/>
    </row>
    <row r="10" spans="2:13" ht="17.25" thickTop="1" thickBot="1" x14ac:dyDescent="0.3">
      <c r="B10" s="73"/>
      <c r="C10" s="73"/>
      <c r="D10" s="14" t="s">
        <v>159</v>
      </c>
      <c r="E10" s="15">
        <v>1</v>
      </c>
      <c r="F10" s="103"/>
      <c r="G10" s="103"/>
      <c r="H10" s="103"/>
      <c r="I10" s="55"/>
      <c r="J10" s="19">
        <v>1</v>
      </c>
      <c r="K10" s="56"/>
      <c r="L10" s="56"/>
      <c r="M10" s="18"/>
    </row>
    <row r="11" spans="2:13" ht="17.25" thickTop="1" thickBot="1" x14ac:dyDescent="0.3">
      <c r="B11" s="73"/>
      <c r="C11" s="73"/>
      <c r="D11" s="14" t="s">
        <v>191</v>
      </c>
      <c r="E11" s="15">
        <v>1</v>
      </c>
      <c r="F11" s="103"/>
      <c r="G11" s="103"/>
      <c r="H11" s="103"/>
      <c r="I11" s="56"/>
      <c r="J11" s="19">
        <v>1</v>
      </c>
      <c r="K11" s="56"/>
      <c r="L11" s="56"/>
      <c r="M11" s="18"/>
    </row>
    <row r="12" spans="2:13" ht="17.25" thickTop="1" thickBot="1" x14ac:dyDescent="0.3">
      <c r="B12" s="96"/>
      <c r="C12" s="73"/>
      <c r="D12" s="104" t="s">
        <v>300</v>
      </c>
      <c r="E12" s="15">
        <v>1</v>
      </c>
      <c r="F12" s="103"/>
      <c r="G12" s="103"/>
      <c r="H12" s="103"/>
      <c r="I12" s="57"/>
      <c r="J12" s="19">
        <v>1</v>
      </c>
      <c r="K12" s="56"/>
      <c r="L12" s="56"/>
      <c r="M12" s="18"/>
    </row>
    <row r="13" spans="2:13" ht="17.25" thickTop="1" thickBot="1" x14ac:dyDescent="0.3">
      <c r="B13" s="69" t="s">
        <v>274</v>
      </c>
      <c r="C13" s="69" t="s">
        <v>295</v>
      </c>
      <c r="D13" s="14" t="s">
        <v>31</v>
      </c>
      <c r="E13" s="15">
        <v>1</v>
      </c>
      <c r="F13" s="103">
        <v>1</v>
      </c>
      <c r="G13" s="103">
        <v>3</v>
      </c>
      <c r="H13" s="103">
        <v>0</v>
      </c>
      <c r="I13" s="16">
        <v>1</v>
      </c>
      <c r="J13" s="17"/>
      <c r="K13" s="56"/>
      <c r="L13" s="56"/>
      <c r="M13" s="23"/>
    </row>
    <row r="14" spans="2:13" ht="17.25" thickTop="1" thickBot="1" x14ac:dyDescent="0.3">
      <c r="B14" s="70"/>
      <c r="C14" s="70"/>
      <c r="D14" s="14" t="s">
        <v>177</v>
      </c>
      <c r="E14" s="15">
        <v>1</v>
      </c>
      <c r="F14" s="103"/>
      <c r="G14" s="103"/>
      <c r="H14" s="103"/>
      <c r="I14" s="55"/>
      <c r="J14" s="19">
        <v>1</v>
      </c>
      <c r="K14" s="56"/>
      <c r="L14" s="56"/>
      <c r="M14" s="23"/>
    </row>
    <row r="15" spans="2:13" ht="17.25" thickTop="1" thickBot="1" x14ac:dyDescent="0.3">
      <c r="B15" s="70"/>
      <c r="C15" s="70"/>
      <c r="D15" s="104" t="s">
        <v>299</v>
      </c>
      <c r="E15" s="15">
        <v>1</v>
      </c>
      <c r="F15" s="103"/>
      <c r="G15" s="103"/>
      <c r="H15" s="103"/>
      <c r="I15" s="56"/>
      <c r="J15" s="19">
        <v>1</v>
      </c>
      <c r="K15" s="56"/>
      <c r="L15" s="56"/>
      <c r="M15" s="23"/>
    </row>
    <row r="16" spans="2:13" ht="17.25" thickTop="1" thickBot="1" x14ac:dyDescent="0.3">
      <c r="B16" s="70"/>
      <c r="C16" s="70"/>
      <c r="D16" s="14" t="s">
        <v>243</v>
      </c>
      <c r="E16" s="15">
        <v>1</v>
      </c>
      <c r="F16" s="103"/>
      <c r="G16" s="103"/>
      <c r="H16" s="103"/>
      <c r="I16" s="57"/>
      <c r="J16" s="19">
        <v>1</v>
      </c>
      <c r="K16" s="56"/>
      <c r="L16" s="56"/>
      <c r="M16" s="23"/>
    </row>
    <row r="17" spans="2:13" ht="17.25" thickTop="1" thickBot="1" x14ac:dyDescent="0.3">
      <c r="B17" s="67" t="s">
        <v>275</v>
      </c>
      <c r="C17" s="67" t="s">
        <v>276</v>
      </c>
      <c r="D17" s="104" t="s">
        <v>298</v>
      </c>
      <c r="E17" s="15">
        <v>1</v>
      </c>
      <c r="F17" s="63">
        <v>1</v>
      </c>
      <c r="G17" s="63">
        <v>3</v>
      </c>
      <c r="H17" s="63">
        <v>0</v>
      </c>
      <c r="I17" s="16">
        <v>1</v>
      </c>
      <c r="J17" s="55"/>
      <c r="K17" s="56"/>
      <c r="L17" s="56"/>
      <c r="M17" s="23"/>
    </row>
    <row r="18" spans="2:13" ht="17.25" thickTop="1" thickBot="1" x14ac:dyDescent="0.3">
      <c r="B18" s="68"/>
      <c r="C18" s="68"/>
      <c r="D18" s="14" t="s">
        <v>127</v>
      </c>
      <c r="E18" s="15">
        <v>1</v>
      </c>
      <c r="F18" s="64"/>
      <c r="G18" s="64"/>
      <c r="H18" s="64"/>
      <c r="I18" s="16">
        <v>1</v>
      </c>
      <c r="J18" s="57"/>
      <c r="K18" s="56"/>
      <c r="L18" s="56"/>
      <c r="M18" s="23"/>
    </row>
    <row r="19" spans="2:13" ht="17.25" thickTop="1" thickBot="1" x14ac:dyDescent="0.3">
      <c r="B19" s="68"/>
      <c r="C19" s="68"/>
      <c r="D19" s="14" t="s">
        <v>149</v>
      </c>
      <c r="E19" s="15">
        <v>1</v>
      </c>
      <c r="F19" s="64"/>
      <c r="G19" s="64"/>
      <c r="H19" s="64"/>
      <c r="I19" s="55"/>
      <c r="J19" s="19">
        <v>1</v>
      </c>
      <c r="K19" s="56"/>
      <c r="L19" s="56"/>
      <c r="M19" s="23"/>
    </row>
    <row r="20" spans="2:13" ht="17.25" thickTop="1" thickBot="1" x14ac:dyDescent="0.3">
      <c r="B20" s="98"/>
      <c r="C20" s="98"/>
      <c r="D20" s="14" t="s">
        <v>155</v>
      </c>
      <c r="E20" s="15">
        <v>1</v>
      </c>
      <c r="F20" s="71"/>
      <c r="G20" s="71"/>
      <c r="H20" s="71"/>
      <c r="I20" s="57"/>
      <c r="J20" s="19">
        <v>1</v>
      </c>
      <c r="K20" s="56"/>
      <c r="L20" s="56"/>
      <c r="M20" s="23"/>
    </row>
    <row r="21" spans="2:13" ht="17.25" thickTop="1" thickBot="1" x14ac:dyDescent="0.3">
      <c r="B21" s="24" t="s">
        <v>277</v>
      </c>
      <c r="C21" s="24" t="s">
        <v>278</v>
      </c>
      <c r="D21" s="14"/>
      <c r="E21" s="15">
        <v>0</v>
      </c>
      <c r="F21" s="25">
        <v>0</v>
      </c>
      <c r="G21" s="25">
        <v>0</v>
      </c>
      <c r="H21" s="25">
        <v>0</v>
      </c>
      <c r="I21" s="17"/>
      <c r="J21" s="17"/>
      <c r="K21" s="56"/>
      <c r="L21" s="56"/>
      <c r="M21" s="23"/>
    </row>
    <row r="22" spans="2:13" ht="17.25" thickTop="1" thickBot="1" x14ac:dyDescent="0.3">
      <c r="B22" s="61" t="s">
        <v>279</v>
      </c>
      <c r="C22" s="61" t="s">
        <v>280</v>
      </c>
      <c r="D22" s="97" t="s">
        <v>44</v>
      </c>
      <c r="E22" s="15">
        <v>1</v>
      </c>
      <c r="F22" s="63">
        <v>2</v>
      </c>
      <c r="G22" s="63">
        <v>21</v>
      </c>
      <c r="H22" s="65">
        <v>0</v>
      </c>
      <c r="I22" s="26">
        <v>1</v>
      </c>
      <c r="J22" s="55"/>
      <c r="K22" s="56"/>
      <c r="L22" s="56"/>
      <c r="M22" s="23"/>
    </row>
    <row r="23" spans="2:13" ht="17.25" thickTop="1" thickBot="1" x14ac:dyDescent="0.3">
      <c r="B23" s="62"/>
      <c r="C23" s="62"/>
      <c r="D23" s="97" t="s">
        <v>51</v>
      </c>
      <c r="E23" s="15">
        <v>1</v>
      </c>
      <c r="F23" s="64"/>
      <c r="G23" s="64"/>
      <c r="H23" s="66"/>
      <c r="I23" s="26">
        <v>1</v>
      </c>
      <c r="J23" s="56"/>
      <c r="K23" s="56"/>
      <c r="L23" s="56"/>
      <c r="M23" s="23"/>
    </row>
    <row r="24" spans="2:13" ht="17.25" thickTop="1" thickBot="1" x14ac:dyDescent="0.3">
      <c r="B24" s="62"/>
      <c r="C24" s="62"/>
      <c r="D24" s="97" t="s">
        <v>61</v>
      </c>
      <c r="E24" s="15">
        <v>1</v>
      </c>
      <c r="F24" s="64"/>
      <c r="G24" s="64"/>
      <c r="H24" s="66"/>
      <c r="I24" s="26">
        <v>1</v>
      </c>
      <c r="J24" s="56"/>
      <c r="K24" s="56"/>
      <c r="L24" s="56"/>
      <c r="M24" s="23"/>
    </row>
    <row r="25" spans="2:13" ht="17.25" thickTop="1" thickBot="1" x14ac:dyDescent="0.3">
      <c r="B25" s="62"/>
      <c r="C25" s="62"/>
      <c r="D25" s="97" t="s">
        <v>70</v>
      </c>
      <c r="E25" s="15">
        <v>1</v>
      </c>
      <c r="F25" s="64"/>
      <c r="G25" s="64"/>
      <c r="H25" s="66"/>
      <c r="I25" s="26">
        <v>1</v>
      </c>
      <c r="J25" s="56"/>
      <c r="K25" s="56"/>
      <c r="L25" s="56"/>
      <c r="M25" s="23"/>
    </row>
    <row r="26" spans="2:13" ht="17.25" thickTop="1" thickBot="1" x14ac:dyDescent="0.3">
      <c r="B26" s="62"/>
      <c r="C26" s="62"/>
      <c r="D26" s="97" t="s">
        <v>75</v>
      </c>
      <c r="E26" s="15">
        <v>1</v>
      </c>
      <c r="F26" s="64"/>
      <c r="G26" s="64"/>
      <c r="H26" s="66"/>
      <c r="I26" s="26">
        <v>1</v>
      </c>
      <c r="J26" s="56"/>
      <c r="K26" s="56"/>
      <c r="L26" s="56"/>
      <c r="M26" s="23"/>
    </row>
    <row r="27" spans="2:13" ht="17.25" thickTop="1" thickBot="1" x14ac:dyDescent="0.3">
      <c r="B27" s="62"/>
      <c r="C27" s="62"/>
      <c r="D27" s="105" t="s">
        <v>296</v>
      </c>
      <c r="E27" s="15">
        <v>1</v>
      </c>
      <c r="F27" s="64"/>
      <c r="G27" s="64"/>
      <c r="H27" s="66"/>
      <c r="I27" s="26">
        <v>1</v>
      </c>
      <c r="J27" s="57"/>
      <c r="K27" s="56"/>
      <c r="L27" s="56"/>
      <c r="M27" s="23"/>
    </row>
    <row r="28" spans="2:13" ht="17.25" thickTop="1" thickBot="1" x14ac:dyDescent="0.3">
      <c r="B28" s="62"/>
      <c r="C28" s="62"/>
      <c r="D28" s="97" t="s">
        <v>84</v>
      </c>
      <c r="E28" s="15">
        <v>1</v>
      </c>
      <c r="F28" s="64"/>
      <c r="G28" s="64"/>
      <c r="H28" s="66"/>
      <c r="I28" s="99"/>
      <c r="J28" s="19">
        <v>1</v>
      </c>
      <c r="K28" s="56"/>
      <c r="L28" s="56"/>
      <c r="M28" s="23"/>
    </row>
    <row r="29" spans="2:13" ht="17.25" thickTop="1" thickBot="1" x14ac:dyDescent="0.3">
      <c r="B29" s="62"/>
      <c r="C29" s="62"/>
      <c r="D29" s="105" t="s">
        <v>297</v>
      </c>
      <c r="E29" s="15">
        <v>1</v>
      </c>
      <c r="F29" s="64"/>
      <c r="G29" s="64"/>
      <c r="H29" s="66"/>
      <c r="I29" s="100"/>
      <c r="J29" s="19">
        <v>1</v>
      </c>
      <c r="K29" s="56"/>
      <c r="L29" s="56"/>
      <c r="M29" s="23"/>
    </row>
    <row r="30" spans="2:13" ht="17.25" thickTop="1" thickBot="1" x14ac:dyDescent="0.3">
      <c r="B30" s="62"/>
      <c r="C30" s="62"/>
      <c r="D30" s="97" t="s">
        <v>96</v>
      </c>
      <c r="E30" s="15">
        <v>1</v>
      </c>
      <c r="F30" s="64"/>
      <c r="G30" s="64"/>
      <c r="H30" s="66"/>
      <c r="I30" s="16">
        <v>1</v>
      </c>
      <c r="J30" s="22"/>
      <c r="K30" s="56"/>
      <c r="L30" s="56"/>
      <c r="M30" s="23"/>
    </row>
    <row r="31" spans="2:13" ht="17.25" thickTop="1" thickBot="1" x14ac:dyDescent="0.3">
      <c r="B31" s="62"/>
      <c r="C31" s="62"/>
      <c r="D31" s="97" t="s">
        <v>105</v>
      </c>
      <c r="E31" s="15">
        <v>1</v>
      </c>
      <c r="F31" s="64"/>
      <c r="G31" s="64"/>
      <c r="H31" s="66"/>
      <c r="I31" s="22"/>
      <c r="J31" s="19">
        <v>1</v>
      </c>
      <c r="K31" s="56"/>
      <c r="L31" s="56"/>
      <c r="M31" s="23"/>
    </row>
    <row r="32" spans="2:13" ht="17.25" thickTop="1" thickBot="1" x14ac:dyDescent="0.3">
      <c r="B32" s="62"/>
      <c r="C32" s="62"/>
      <c r="D32" s="97" t="s">
        <v>110</v>
      </c>
      <c r="E32" s="15">
        <v>1</v>
      </c>
      <c r="F32" s="64"/>
      <c r="G32" s="64"/>
      <c r="H32" s="66"/>
      <c r="I32" s="16">
        <v>1</v>
      </c>
      <c r="J32" s="55"/>
      <c r="K32" s="56"/>
      <c r="L32" s="56"/>
      <c r="M32" s="23"/>
    </row>
    <row r="33" spans="2:13" ht="17.25" thickTop="1" thickBot="1" x14ac:dyDescent="0.3">
      <c r="B33" s="62"/>
      <c r="C33" s="62"/>
      <c r="D33" s="97" t="s">
        <v>114</v>
      </c>
      <c r="E33" s="15">
        <v>1</v>
      </c>
      <c r="F33" s="64"/>
      <c r="G33" s="64"/>
      <c r="H33" s="66"/>
      <c r="I33" s="16">
        <v>1</v>
      </c>
      <c r="J33" s="56"/>
      <c r="K33" s="56"/>
      <c r="L33" s="56"/>
      <c r="M33" s="23"/>
    </row>
    <row r="34" spans="2:13" ht="17.25" thickTop="1" thickBot="1" x14ac:dyDescent="0.3">
      <c r="B34" s="62"/>
      <c r="C34" s="62"/>
      <c r="D34" s="97" t="s">
        <v>118</v>
      </c>
      <c r="E34" s="15">
        <v>1</v>
      </c>
      <c r="F34" s="64"/>
      <c r="G34" s="64"/>
      <c r="H34" s="66"/>
      <c r="I34" s="26">
        <v>1</v>
      </c>
      <c r="J34" s="56"/>
      <c r="K34" s="56"/>
      <c r="L34" s="56"/>
      <c r="M34" s="23"/>
    </row>
    <row r="35" spans="2:13" ht="17.25" thickTop="1" thickBot="1" x14ac:dyDescent="0.3">
      <c r="B35" s="62"/>
      <c r="C35" s="62"/>
      <c r="D35" s="97" t="s">
        <v>122</v>
      </c>
      <c r="E35" s="15">
        <v>1</v>
      </c>
      <c r="F35" s="64"/>
      <c r="G35" s="64"/>
      <c r="H35" s="66"/>
      <c r="I35" s="26">
        <v>1</v>
      </c>
      <c r="J35" s="56"/>
      <c r="K35" s="56"/>
      <c r="L35" s="56"/>
      <c r="M35" s="23"/>
    </row>
    <row r="36" spans="2:13" ht="17.25" thickTop="1" thickBot="1" x14ac:dyDescent="0.3">
      <c r="B36" s="62"/>
      <c r="C36" s="62"/>
      <c r="D36" s="97" t="s">
        <v>131</v>
      </c>
      <c r="E36" s="15">
        <v>1</v>
      </c>
      <c r="F36" s="64"/>
      <c r="G36" s="64"/>
      <c r="H36" s="66"/>
      <c r="I36" s="16">
        <v>1</v>
      </c>
      <c r="J36" s="56"/>
      <c r="K36" s="56"/>
      <c r="L36" s="56"/>
      <c r="M36" s="23"/>
    </row>
    <row r="37" spans="2:13" ht="17.25" thickTop="1" thickBot="1" x14ac:dyDescent="0.3">
      <c r="B37" s="62"/>
      <c r="C37" s="62"/>
      <c r="D37" s="97" t="s">
        <v>136</v>
      </c>
      <c r="E37" s="15">
        <v>1</v>
      </c>
      <c r="F37" s="64"/>
      <c r="G37" s="64"/>
      <c r="H37" s="66"/>
      <c r="I37" s="16">
        <v>1</v>
      </c>
      <c r="J37" s="57"/>
      <c r="K37" s="56"/>
      <c r="L37" s="56"/>
      <c r="M37" s="23"/>
    </row>
    <row r="38" spans="2:13" ht="17.25" thickTop="1" thickBot="1" x14ac:dyDescent="0.3">
      <c r="B38" s="62"/>
      <c r="C38" s="62"/>
      <c r="D38" s="97" t="s">
        <v>172</v>
      </c>
      <c r="E38" s="15">
        <v>1</v>
      </c>
      <c r="F38" s="64"/>
      <c r="G38" s="64"/>
      <c r="H38" s="66"/>
      <c r="I38" s="55"/>
      <c r="J38" s="19">
        <v>1</v>
      </c>
      <c r="K38" s="56"/>
      <c r="L38" s="56"/>
      <c r="M38" s="23"/>
    </row>
    <row r="39" spans="2:13" ht="17.25" thickTop="1" thickBot="1" x14ac:dyDescent="0.3">
      <c r="B39" s="62"/>
      <c r="C39" s="62"/>
      <c r="D39" s="97" t="s">
        <v>183</v>
      </c>
      <c r="E39" s="15">
        <v>1</v>
      </c>
      <c r="F39" s="64"/>
      <c r="G39" s="64"/>
      <c r="H39" s="66"/>
      <c r="I39" s="56"/>
      <c r="J39" s="55"/>
      <c r="K39" s="56"/>
      <c r="L39" s="27">
        <v>1</v>
      </c>
      <c r="M39" s="23"/>
    </row>
    <row r="40" spans="2:13" ht="17.25" thickTop="1" thickBot="1" x14ac:dyDescent="0.3">
      <c r="B40" s="62"/>
      <c r="C40" s="62"/>
      <c r="D40" s="97" t="s">
        <v>196</v>
      </c>
      <c r="E40" s="15">
        <v>1</v>
      </c>
      <c r="F40" s="64"/>
      <c r="G40" s="64"/>
      <c r="H40" s="66"/>
      <c r="I40" s="56"/>
      <c r="J40" s="56"/>
      <c r="K40" s="56"/>
      <c r="L40" s="27">
        <v>1</v>
      </c>
      <c r="M40" s="23"/>
    </row>
    <row r="41" spans="2:13" ht="17.25" thickTop="1" thickBot="1" x14ac:dyDescent="0.3">
      <c r="B41" s="62"/>
      <c r="C41" s="62"/>
      <c r="D41" s="97" t="s">
        <v>200</v>
      </c>
      <c r="E41" s="15">
        <v>1</v>
      </c>
      <c r="F41" s="64"/>
      <c r="G41" s="64"/>
      <c r="H41" s="66"/>
      <c r="I41" s="56"/>
      <c r="J41" s="57"/>
      <c r="K41" s="56"/>
      <c r="L41" s="27">
        <v>1</v>
      </c>
      <c r="M41" s="23"/>
    </row>
    <row r="42" spans="2:13" ht="17.25" thickTop="1" thickBot="1" x14ac:dyDescent="0.3">
      <c r="B42" s="62"/>
      <c r="C42" s="62"/>
      <c r="D42" s="97" t="s">
        <v>223</v>
      </c>
      <c r="E42" s="15">
        <v>1</v>
      </c>
      <c r="F42" s="64"/>
      <c r="G42" s="64"/>
      <c r="H42" s="66"/>
      <c r="I42" s="56"/>
      <c r="J42" s="19">
        <v>1</v>
      </c>
      <c r="K42" s="56"/>
      <c r="L42" s="56"/>
      <c r="M42" s="23"/>
    </row>
    <row r="43" spans="2:13" ht="17.25" thickTop="1" thickBot="1" x14ac:dyDescent="0.3">
      <c r="B43" s="62"/>
      <c r="C43" s="62"/>
      <c r="D43" s="97" t="s">
        <v>235</v>
      </c>
      <c r="E43" s="15">
        <v>1</v>
      </c>
      <c r="F43" s="64"/>
      <c r="G43" s="64"/>
      <c r="H43" s="66"/>
      <c r="I43" s="56"/>
      <c r="J43" s="19">
        <v>1</v>
      </c>
      <c r="K43" s="56"/>
      <c r="L43" s="56"/>
      <c r="M43" s="23"/>
    </row>
    <row r="44" spans="2:13" ht="17.25" thickTop="1" thickBot="1" x14ac:dyDescent="0.3">
      <c r="B44" s="62"/>
      <c r="C44" s="62"/>
      <c r="D44" s="97" t="s">
        <v>239</v>
      </c>
      <c r="E44" s="15">
        <v>1</v>
      </c>
      <c r="F44" s="71"/>
      <c r="G44" s="71"/>
      <c r="H44" s="102"/>
      <c r="I44" s="56"/>
      <c r="J44" s="55"/>
      <c r="K44" s="56"/>
      <c r="L44" s="27">
        <v>1</v>
      </c>
      <c r="M44" s="23"/>
    </row>
    <row r="45" spans="2:13" ht="17.25" thickTop="1" thickBot="1" x14ac:dyDescent="0.3">
      <c r="B45" s="28" t="s">
        <v>281</v>
      </c>
      <c r="C45" s="28" t="s">
        <v>282</v>
      </c>
      <c r="D45" s="14"/>
      <c r="E45" s="15">
        <v>0</v>
      </c>
      <c r="F45" s="15">
        <v>0</v>
      </c>
      <c r="G45" s="15">
        <v>0</v>
      </c>
      <c r="H45" s="15">
        <v>0</v>
      </c>
      <c r="I45" s="57"/>
      <c r="J45" s="57"/>
      <c r="K45" s="57"/>
      <c r="L45" s="22"/>
      <c r="M45" s="4"/>
    </row>
    <row r="46" spans="2:13" ht="20.25" thickTop="1" thickBot="1" x14ac:dyDescent="0.3">
      <c r="B46" s="58" t="s">
        <v>283</v>
      </c>
      <c r="C46" s="59"/>
      <c r="D46" s="60"/>
      <c r="E46" s="29">
        <f>SUM(E7:E45)</f>
        <v>37</v>
      </c>
      <c r="F46" s="30">
        <f>SUM(F7:F45)</f>
        <v>5</v>
      </c>
      <c r="G46" s="30">
        <f>SUM(G7:G45)</f>
        <v>32</v>
      </c>
      <c r="H46" s="30">
        <f>SUM(H7:H45)</f>
        <v>0</v>
      </c>
      <c r="I46" s="30">
        <f>SUM(I7:I45)</f>
        <v>18</v>
      </c>
      <c r="J46" s="29">
        <f>SUM(J7:J45)</f>
        <v>14</v>
      </c>
      <c r="K46" s="29">
        <f>SUM(K7:K45)</f>
        <v>0</v>
      </c>
      <c r="L46" s="29">
        <f>SUM(L7:L45)</f>
        <v>5</v>
      </c>
      <c r="M46" s="29"/>
    </row>
    <row r="47" spans="2:13" ht="15.75" thickTop="1" x14ac:dyDescent="0.25"/>
    <row r="48" spans="2:13" ht="15.75" thickBot="1" x14ac:dyDescent="0.3"/>
    <row r="49" spans="2:10" ht="20.25" thickTop="1" thickBot="1" x14ac:dyDescent="0.35">
      <c r="B49" s="48" t="s">
        <v>301</v>
      </c>
      <c r="C49" s="48"/>
      <c r="D49" s="48"/>
      <c r="E49" s="48"/>
      <c r="G49" s="48" t="s">
        <v>284</v>
      </c>
      <c r="H49" s="48"/>
      <c r="I49" s="48"/>
      <c r="J49" s="48"/>
    </row>
    <row r="50" spans="2:10" ht="17.25" thickTop="1" thickBot="1" x14ac:dyDescent="0.3">
      <c r="B50" s="43" t="s">
        <v>285</v>
      </c>
      <c r="C50" s="43"/>
      <c r="D50" s="43"/>
      <c r="E50" s="31">
        <f>E46</f>
        <v>37</v>
      </c>
      <c r="G50" s="53" t="s">
        <v>208</v>
      </c>
      <c r="H50" s="53"/>
      <c r="I50" s="53"/>
      <c r="J50" s="20">
        <v>1</v>
      </c>
    </row>
    <row r="51" spans="2:10" ht="17.25" thickTop="1" thickBot="1" x14ac:dyDescent="0.3">
      <c r="B51" s="50" t="s">
        <v>286</v>
      </c>
      <c r="C51" s="50"/>
      <c r="D51" s="50"/>
      <c r="E51" s="32">
        <f>F46</f>
        <v>5</v>
      </c>
      <c r="G51" s="54" t="s">
        <v>273</v>
      </c>
      <c r="H51" s="54"/>
      <c r="I51" s="54"/>
      <c r="J51" s="33">
        <v>5</v>
      </c>
    </row>
    <row r="52" spans="2:10" ht="17.25" thickTop="1" thickBot="1" x14ac:dyDescent="0.3">
      <c r="B52" s="43" t="s">
        <v>287</v>
      </c>
      <c r="C52" s="43"/>
      <c r="D52" s="43"/>
      <c r="E52" s="15">
        <f>G46</f>
        <v>32</v>
      </c>
      <c r="G52" s="49" t="s">
        <v>274</v>
      </c>
      <c r="H52" s="49"/>
      <c r="I52" s="49"/>
      <c r="J52" s="34">
        <v>4</v>
      </c>
    </row>
    <row r="53" spans="2:10" ht="17.25" thickTop="1" thickBot="1" x14ac:dyDescent="0.3">
      <c r="B53" s="50" t="s">
        <v>288</v>
      </c>
      <c r="C53" s="50"/>
      <c r="D53" s="50"/>
      <c r="E53" s="32">
        <f>H46</f>
        <v>0</v>
      </c>
      <c r="G53" s="51" t="s">
        <v>275</v>
      </c>
      <c r="H53" s="51"/>
      <c r="I53" s="51"/>
      <c r="J53" s="16">
        <v>4</v>
      </c>
    </row>
    <row r="54" spans="2:10" ht="17.25" thickTop="1" thickBot="1" x14ac:dyDescent="0.3">
      <c r="B54" s="46" t="s">
        <v>289</v>
      </c>
      <c r="C54" s="46"/>
      <c r="D54" s="46"/>
      <c r="E54" s="35">
        <f>J46</f>
        <v>14</v>
      </c>
      <c r="G54" s="52" t="s">
        <v>277</v>
      </c>
      <c r="H54" s="52"/>
      <c r="I54" s="52"/>
      <c r="J54" s="36">
        <v>0</v>
      </c>
    </row>
    <row r="55" spans="2:10" ht="17.25" thickTop="1" thickBot="1" x14ac:dyDescent="0.3">
      <c r="B55" s="44" t="s">
        <v>290</v>
      </c>
      <c r="C55" s="44"/>
      <c r="D55" s="44"/>
      <c r="E55" s="22">
        <f>L46</f>
        <v>5</v>
      </c>
      <c r="G55" s="45" t="s">
        <v>279</v>
      </c>
      <c r="H55" s="45"/>
      <c r="I55" s="45"/>
      <c r="J55" s="37">
        <v>23</v>
      </c>
    </row>
    <row r="56" spans="2:10" ht="17.25" thickTop="1" thickBot="1" x14ac:dyDescent="0.3">
      <c r="B56" s="46" t="s">
        <v>291</v>
      </c>
      <c r="C56" s="46"/>
      <c r="D56" s="46"/>
      <c r="E56" s="35">
        <f>K46</f>
        <v>0</v>
      </c>
      <c r="G56" s="47" t="s">
        <v>281</v>
      </c>
      <c r="H56" s="47"/>
      <c r="I56" s="47"/>
      <c r="J56" s="19">
        <v>0</v>
      </c>
    </row>
    <row r="57" spans="2:10" ht="20.25" thickTop="1" thickBot="1" x14ac:dyDescent="0.35">
      <c r="B57" s="44" t="s">
        <v>292</v>
      </c>
      <c r="C57" s="44"/>
      <c r="D57" s="44"/>
      <c r="E57" s="22">
        <f>I46</f>
        <v>18</v>
      </c>
      <c r="G57" s="48" t="s">
        <v>283</v>
      </c>
      <c r="H57" s="48"/>
      <c r="I57" s="48"/>
      <c r="J57" s="29">
        <f>SUM(J50:J56)</f>
        <v>37</v>
      </c>
    </row>
    <row r="58" spans="2:10" ht="17.25" thickTop="1" thickBot="1" x14ac:dyDescent="0.3">
      <c r="B58" s="42" t="s">
        <v>293</v>
      </c>
      <c r="C58" s="42"/>
      <c r="D58" s="42"/>
      <c r="E58" s="38">
        <v>3</v>
      </c>
    </row>
    <row r="59" spans="2:10" ht="17.25" thickTop="1" thickBot="1" x14ac:dyDescent="0.3">
      <c r="B59" s="43" t="s">
        <v>294</v>
      </c>
      <c r="C59" s="43"/>
      <c r="D59" s="43"/>
      <c r="E59" s="22">
        <v>34</v>
      </c>
    </row>
    <row r="60" spans="2:10" ht="15.75" thickTop="1" x14ac:dyDescent="0.25"/>
  </sheetData>
  <mergeCells count="68">
    <mergeCell ref="L8:L38"/>
    <mergeCell ref="J39:J41"/>
    <mergeCell ref="I38:I45"/>
    <mergeCell ref="J44:J45"/>
    <mergeCell ref="K7:K45"/>
    <mergeCell ref="L42:L43"/>
    <mergeCell ref="B17:B20"/>
    <mergeCell ref="J17:J18"/>
    <mergeCell ref="I19:I20"/>
    <mergeCell ref="F17:F20"/>
    <mergeCell ref="G17:G20"/>
    <mergeCell ref="H17:H20"/>
    <mergeCell ref="I10:I12"/>
    <mergeCell ref="J7:J9"/>
    <mergeCell ref="C13:C16"/>
    <mergeCell ref="B13:B16"/>
    <mergeCell ref="G13:G16"/>
    <mergeCell ref="H13:H16"/>
    <mergeCell ref="I14:I16"/>
    <mergeCell ref="F8:F12"/>
    <mergeCell ref="G8:G12"/>
    <mergeCell ref="H8:H12"/>
    <mergeCell ref="C8:C12"/>
    <mergeCell ref="K5:K6"/>
    <mergeCell ref="L5:L6"/>
    <mergeCell ref="M5:M6"/>
    <mergeCell ref="B3:M3"/>
    <mergeCell ref="B4:H4"/>
    <mergeCell ref="I4:L4"/>
    <mergeCell ref="B5:B6"/>
    <mergeCell ref="C5:C6"/>
    <mergeCell ref="D5:D6"/>
    <mergeCell ref="E5:E6"/>
    <mergeCell ref="F5:H5"/>
    <mergeCell ref="I5:I6"/>
    <mergeCell ref="J5:J6"/>
    <mergeCell ref="B8:B12"/>
    <mergeCell ref="F13:F16"/>
    <mergeCell ref="C17:C20"/>
    <mergeCell ref="F22:F44"/>
    <mergeCell ref="J22:J27"/>
    <mergeCell ref="I28:I29"/>
    <mergeCell ref="J32:J37"/>
    <mergeCell ref="G22:G44"/>
    <mergeCell ref="H22:H44"/>
    <mergeCell ref="B46:D46"/>
    <mergeCell ref="B22:B44"/>
    <mergeCell ref="C22:C44"/>
    <mergeCell ref="B49:E49"/>
    <mergeCell ref="G49:J49"/>
    <mergeCell ref="B50:D50"/>
    <mergeCell ref="G50:I50"/>
    <mergeCell ref="B51:D51"/>
    <mergeCell ref="G51:I51"/>
    <mergeCell ref="B52:D52"/>
    <mergeCell ref="G52:I52"/>
    <mergeCell ref="B53:D53"/>
    <mergeCell ref="G53:I53"/>
    <mergeCell ref="B54:D54"/>
    <mergeCell ref="G54:I54"/>
    <mergeCell ref="B58:D58"/>
    <mergeCell ref="B59:D59"/>
    <mergeCell ref="B55:D55"/>
    <mergeCell ref="G55:I55"/>
    <mergeCell ref="B56:D56"/>
    <mergeCell ref="G56:I56"/>
    <mergeCell ref="B57:D57"/>
    <mergeCell ref="G57:I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Worksheet</vt:lpstr>
      <vt:lpstr>PQRS 01 AGOSTO A 31 AGOSTO</vt:lpstr>
      <vt:lpstr>ANALISIS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proyec07</cp:lastModifiedBy>
  <dcterms:created xsi:type="dcterms:W3CDTF">2026-09-01T14:03:56Z</dcterms:created>
  <dcterms:modified xsi:type="dcterms:W3CDTF">2026-09-01T21:15:13Z</dcterms:modified>
  <cp:category/>
</cp:coreProperties>
</file>