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1- CONTROL INTERNO 2026\1.1- SEGUIMIENTO PQR VENTANILLA UNICA 2026\4- ABRIL 2026\"/>
    </mc:Choice>
  </mc:AlternateContent>
  <bookViews>
    <workbookView xWindow="0" yWindow="0" windowWidth="28800" windowHeight="11130" activeTab="1"/>
  </bookViews>
  <sheets>
    <sheet name="Worksheet" sheetId="1" r:id="rId1"/>
    <sheet name="SEGUIMIENRTO PQRS ABRIL 2026" sheetId="2" r:id="rId2"/>
  </sheets>
  <calcPr calcId="162913" forceFullCalc="1"/>
</workbook>
</file>

<file path=xl/calcChain.xml><?xml version="1.0" encoding="utf-8"?>
<calcChain xmlns="http://schemas.openxmlformats.org/spreadsheetml/2006/main">
  <c r="J69" i="2" l="1"/>
  <c r="E77" i="2" s="1"/>
  <c r="E69" i="2"/>
  <c r="E73" i="2" s="1"/>
  <c r="J80" i="2"/>
  <c r="L69" i="2"/>
  <c r="E78" i="2" s="1"/>
  <c r="K69" i="2"/>
  <c r="E79" i="2" s="1"/>
  <c r="I69" i="2"/>
  <c r="E80" i="2" s="1"/>
  <c r="H69" i="2"/>
  <c r="E76" i="2" s="1"/>
  <c r="G69" i="2"/>
  <c r="E75" i="2" s="1"/>
  <c r="F69" i="2"/>
  <c r="E74" i="2" s="1"/>
</calcChain>
</file>

<file path=xl/sharedStrings.xml><?xml version="1.0" encoding="utf-8"?>
<sst xmlns="http://schemas.openxmlformats.org/spreadsheetml/2006/main" count="1140" uniqueCount="401">
  <si>
    <t>N.° consecutivo</t>
  </si>
  <si>
    <t>Fecha de radicación</t>
  </si>
  <si>
    <t>Asunto</t>
  </si>
  <si>
    <t>Tipo de documento</t>
  </si>
  <si>
    <t>Canal de recepción</t>
  </si>
  <si>
    <t>Remitente</t>
  </si>
  <si>
    <t>Funcionario asignado</t>
  </si>
  <si>
    <t>Dependencia</t>
  </si>
  <si>
    <t>Marcado como leído</t>
  </si>
  <si>
    <t>Folios</t>
  </si>
  <si>
    <t>¿Es PQRSD?</t>
  </si>
  <si>
    <t>Fecha de vencimiento</t>
  </si>
  <si>
    <t>Estado de la correspondencia</t>
  </si>
  <si>
    <t>Estado PQRSD</t>
  </si>
  <si>
    <t>Es PQRSD anónimo</t>
  </si>
  <si>
    <t>Tipo de respuesta</t>
  </si>
  <si>
    <t>Fecha de respuesta</t>
  </si>
  <si>
    <t>2026R239</t>
  </si>
  <si>
    <t>2026-04-30 17:04:47</t>
  </si>
  <si>
    <t>REQUERIMIENTO DE INTERVENCION POR DEFICIENCIA EN SISTEMAS DE DRENAJE CONVENIO INTERADMINISTRATIVO No. 008 DE 2025</t>
  </si>
  <si>
    <t>SOLICITUD</t>
  </si>
  <si>
    <t>Correo electrónico</t>
  </si>
  <si>
    <t>NATALIA SANCHEZ URIBE</t>
  </si>
  <si>
    <t>CRISTIAN REYES RINCON</t>
  </si>
  <si>
    <t>AREA TECNICA</t>
  </si>
  <si>
    <t>No</t>
  </si>
  <si>
    <t>Si</t>
  </si>
  <si>
    <t>2026-05-22 23:59:59</t>
  </si>
  <si>
    <t>Radicado sin leer</t>
  </si>
  <si>
    <t>Asignado - A tiempo</t>
  </si>
  <si>
    <t>No aplica</t>
  </si>
  <si>
    <t>2026R238</t>
  </si>
  <si>
    <t>2026-04-30 16:19:11</t>
  </si>
  <si>
    <t>FALLO DE PRIMERA INSTANCIA DEL 11 DE NOVIEMRBE DE 2025 FALLO No. 21 - IUS E-2023-362629/IUC D-2023-3027144 SOBRE SOLICITUD DE INFORMACION DEL SEÑOR PABLO CESAR HERRERA CORREA</t>
  </si>
  <si>
    <t>EDGAR FABIAN BLANCO CARMONA</t>
  </si>
  <si>
    <t>Janeth Liliana Congacha Quishpilo</t>
  </si>
  <si>
    <t>AREA JURIDICA</t>
  </si>
  <si>
    <t>Santiago Pava Cano</t>
  </si>
  <si>
    <t>AREA DE PLANEACION</t>
  </si>
  <si>
    <t>2026R236</t>
  </si>
  <si>
    <t>2026-04-30 11:15:44</t>
  </si>
  <si>
    <t>DERECHO DE PETICION - SOLCIITUD URGENTE DE DOCUMENTOS PARA SUBSANAR DEMANDA INADMITIDA</t>
  </si>
  <si>
    <t>DERECHO DE PETICION</t>
  </si>
  <si>
    <t>LUIS EDUARDO MORA BOTERO</t>
  </si>
  <si>
    <t>2026R235</t>
  </si>
  <si>
    <t>2026-04-29 09:41:36</t>
  </si>
  <si>
    <t>SOLICITUD MESA TECNICA ENTREGA PARA INTERVENCION CONTRATO DE OBRA No. 023 DE 2025 CUYO OBJETO ES: REPOSICION DE LAS REDES DE ALCANTARILLADO TANTO PLUVIAL COMO SANITARIO DEL BARRIO COMUNEROS EN EL MUNICPIO DE MONTENEGRO</t>
  </si>
  <si>
    <t>MARTHA ELSA MARTINEZ GUSMAN</t>
  </si>
  <si>
    <t>2026-05-21 23:59:59</t>
  </si>
  <si>
    <t>2026R234</t>
  </si>
  <si>
    <t>2026-04-29 08:52:51</t>
  </si>
  <si>
    <t>SOLICITUD DE INFORMACION SOBRE ESTADO DE USO DEL COMPLEJO ACUATICO DEL QUINDIO - CONVENIO COID 753 DE 2023</t>
  </si>
  <si>
    <t>PATRICIA DUQWUE CRUZ</t>
  </si>
  <si>
    <t>2026R233</t>
  </si>
  <si>
    <t>2026-04-28 17:03:15</t>
  </si>
  <si>
    <t>ACCION POPULAR RADICADO 63001-2333-000-2025-00041-00 INFORME AVANCE  OBRA DENOMINADA LA SONADORA</t>
  </si>
  <si>
    <t>ACCION POPULAR</t>
  </si>
  <si>
    <t>Físico (personal)</t>
  </si>
  <si>
    <t xml:space="preserve">ISABEL CRISTINA LEZAMA VELASQUEZ  </t>
  </si>
  <si>
    <t>2026-05-13 23:59:59</t>
  </si>
  <si>
    <t>Finalizado - A tiempo</t>
  </si>
  <si>
    <t>PQRSD con respuesta al ciudadano</t>
  </si>
  <si>
    <t>2026-04-30 09:55:29</t>
  </si>
  <si>
    <t>2026R232</t>
  </si>
  <si>
    <t>2026-04-28 16:21:39</t>
  </si>
  <si>
    <t>SOLICITUD DE APOYO Y DOCUMENTO DIAGNOSTICO ASOCIACION DE USUARIOS DE SERVICIOS DE BARCELONA, QUINDIO -ESP-</t>
  </si>
  <si>
    <t>NICOLAS ALEJANDRO TORRES FORERO - JOHAN ALEJANDRO SARMIENTO VEGA</t>
  </si>
  <si>
    <t>2026-05-20 23:59:59</t>
  </si>
  <si>
    <t>Emi Johana Olarte Henao</t>
  </si>
  <si>
    <t>AREA FINANCIERA</t>
  </si>
  <si>
    <t>2026R230</t>
  </si>
  <si>
    <t>2026-04-27 14:47:53</t>
  </si>
  <si>
    <t>COMUNICADO DE OBSERVACIONES EN EL MARCO DE LA ACTUACION ESPECIAL DE FISCALIZACION CAT_662_2026 PROYECTO BPIN 2021003630025 CUYO OBJETO ES: CONSTRUIR EL COLISEO MULTIDEPORTE PARA EL DESARROLLO DEPORTIVO EN EL DEPARTAMNETO DEL QUINDIO</t>
  </si>
  <si>
    <t>DANIEL ALFREDO REMOLINA CARVAJAL - JHONNY JAMES ASPRILLA ABADIA</t>
  </si>
  <si>
    <t>2026-05-19 23:59:59</t>
  </si>
  <si>
    <t>2026R229</t>
  </si>
  <si>
    <t>2026-04-27 14:30:20</t>
  </si>
  <si>
    <t>DERECHO DE PETICION - IMPUGNACION DE ACTA Y SOLICITUD DE INFORMACION TECNICA (ID 311794) INCOMFORMIDAD CON MEJORAMIENTO DE VIVIENDA DE LA SEÑORA MARIA DEL CARMEN GALLEGO RIVERA DEL MUNCIPIO DE CALARCA</t>
  </si>
  <si>
    <t>MARIA DEL CARMEN GALLEGO RIVERA</t>
  </si>
  <si>
    <t>PAULA VIDAL</t>
  </si>
  <si>
    <t>AREA ADMINISTRATIVA</t>
  </si>
  <si>
    <t>2026R228</t>
  </si>
  <si>
    <t>2026-04-27 11:42:20</t>
  </si>
  <si>
    <t>SOLICITUD ED INFORMACION DEL PROYECTO VIA TARAPA</t>
  </si>
  <si>
    <t xml:space="preserve">JESSICA OBANDO CORREAL </t>
  </si>
  <si>
    <t>2026R227</t>
  </si>
  <si>
    <t>2026-04-27 11:32:43</t>
  </si>
  <si>
    <t>SOLICITUD DE PROGRAMACION DE VISITA DE OBRA - VEREDA EL CINCO (BOX CULVERT)  EN EL MUNICPIO DE LA TEBAIDA</t>
  </si>
  <si>
    <t>WILMER LONDOÑO ECHEVERRY</t>
  </si>
  <si>
    <t>2026R226</t>
  </si>
  <si>
    <t>2026-04-27 11:29:18</t>
  </si>
  <si>
    <t>SOLICITUD DE INFORMACION DE LIQUIDACION FINAL DEL CONTRATO DEL COLISEO MULTIDEPORTE</t>
  </si>
  <si>
    <t>SANDRA MILENA RODRIGUEZ</t>
  </si>
  <si>
    <t>2026-04-30 14:41:48</t>
  </si>
  <si>
    <t>2026R225</t>
  </si>
  <si>
    <t>2026-04-24 16:30:14</t>
  </si>
  <si>
    <t>DERECHO DE PETICION PARA INFORMACION DE DOCUMENTACION DEL PROYECTO HOSPITAL DE QUIMBAYA</t>
  </si>
  <si>
    <t>EMERSON CASTAÑO</t>
  </si>
  <si>
    <t>2026-05-18 23:59:59</t>
  </si>
  <si>
    <t>2026R224</t>
  </si>
  <si>
    <t>2026-04-24 09:30:35</t>
  </si>
  <si>
    <t>SOLCIITUD DE ORIENTACION CONTRACTUAL DENTRO DEL CONTRATO DE PRESTACION DE SERVICIOS No 005 DE 2026 A NOMBRE DE MARIA ALEJANDRA OSORIO CARDONA</t>
  </si>
  <si>
    <t>MARIA ALEJANDRA OSORIO CARDONA</t>
  </si>
  <si>
    <t>Lina Marcela Roldan Prieto</t>
  </si>
  <si>
    <t>GERENCIA</t>
  </si>
  <si>
    <t>2026-04-30 16:35:54</t>
  </si>
  <si>
    <t>2026R223</t>
  </si>
  <si>
    <t>2026-04-23 17:15:14</t>
  </si>
  <si>
    <t>TRASLADO POR COMPETENCIA SOLICITUD DE ASESORIA PARA ACCESO A COLISEO MULTIDEPORTE DE ARMENIA - TRASLADO POR IMDERA</t>
  </si>
  <si>
    <t>WILSON FRANCISCO HERRERA OSORIO</t>
  </si>
  <si>
    <t>2026-05-15 23:59:59</t>
  </si>
  <si>
    <t>2026-04-30 14:34:57</t>
  </si>
  <si>
    <t>PERCHES GIRALDO CAMPUZANO</t>
  </si>
  <si>
    <t>HUGO FERNEY TORO MUÑOZ</t>
  </si>
  <si>
    <t>CONTROL INTERNO</t>
  </si>
  <si>
    <t>2026R221</t>
  </si>
  <si>
    <t>2026-04-23 15:46:41</t>
  </si>
  <si>
    <t>SOLICITUD DE DEVOLUCION DEL DESCUENTO DE ESTAMPILLA PRO DEPORTE DEL ACTA PARCIAL DE OBRA NO. 06 CONTRATO DE OBRA 001 - A DE 2023 VIAS VERDES</t>
  </si>
  <si>
    <t>EDUARDO SANTOS MARTINEZ</t>
  </si>
  <si>
    <t>2026-04-28 15:14:59</t>
  </si>
  <si>
    <t>2026R218</t>
  </si>
  <si>
    <t>2026-04-23 09:59:33</t>
  </si>
  <si>
    <t>DERECHO DE PETICION - VERIFICACION DE OBLIGACIONES PENDIENTES DEL CONTRATISTA Y CONTROL DEL PREVIO AL PROCESO DE LIQUIDACION CONTRACTUAL DEL CONTRATO DE OBRA No. 008 DE 2023 CUTO OBJETO ES; CONSTRUCCION DEL COLISEO MULTIDEPORTE PARA EL DESARROLLO DEPORTIVO DEL DEPARTAMNETO DE QUINDIO</t>
  </si>
  <si>
    <t>CESAR AUGUSTO LONDOÑO MUÑETON</t>
  </si>
  <si>
    <t>2026R217</t>
  </si>
  <si>
    <t>2026-04-23 09:41:30</t>
  </si>
  <si>
    <t>SOLICITUD DE REUNION TECNICA PARA LA ARTICULACION DE ESTRATEGIAS DE MITIGACION DE COLISIONES DE AVIFAUNA EN LA PISTA DE PATINAJE DEL PARQUE DE LA VIDA</t>
  </si>
  <si>
    <t>LINA MARCELA PARRADA SEPULVEDA</t>
  </si>
  <si>
    <t>2026-04-28 16:45:15</t>
  </si>
  <si>
    <t>2026R216</t>
  </si>
  <si>
    <t>2026-04-23 09:29:28</t>
  </si>
  <si>
    <t>PRESENTACION DE CUESTIONARIO PARA INFORME BAJO GRAVEDAD DE JURAMENTO - REPRESENTANTE LEGAL DPS</t>
  </si>
  <si>
    <t>DANIEL BEJARANO ARROYO</t>
  </si>
  <si>
    <t>2026R213</t>
  </si>
  <si>
    <t>2026-04-23 08:29:01</t>
  </si>
  <si>
    <t>SOLICITUD DE REPORTE DE AVANCES PRIMER TRIMESTRE 2026 POLITICA PUBLICA DE COMUNIDADES NEGRAS AFROCOLOMBIANA RAIZAL Y PALENQUE</t>
  </si>
  <si>
    <t>SANTIAGO RAMIREZ RAMIREZ</t>
  </si>
  <si>
    <t>2026-04-24 11:15:49</t>
  </si>
  <si>
    <t>2026R212</t>
  </si>
  <si>
    <t>2026-04-22 13:47:52</t>
  </si>
  <si>
    <t>SOLICITUD DE INFORMACION EXPEDIENTE IUS E-2025-091695 SOBRE INFORMACION DE LA EMPRESA</t>
  </si>
  <si>
    <t>LORENA MEJIA ARANA</t>
  </si>
  <si>
    <t>2026-05-14 23:59:59</t>
  </si>
  <si>
    <t>2026R210</t>
  </si>
  <si>
    <t>2026-04-21 12:03:41</t>
  </si>
  <si>
    <t>SOLICITUD DE INFORMACION SOBRE EL PROYECTO DE MEJORAMIENTO DE VIVIENDA EN EL MUNICPIO DE CORDOBA - QUINDIO</t>
  </si>
  <si>
    <t>JOSE FERNANDO CRUZ VARELA</t>
  </si>
  <si>
    <t>2026R207</t>
  </si>
  <si>
    <t>2026-04-20 09:47:14</t>
  </si>
  <si>
    <t>REITERACION SOLICITUD DE CONFORMACION DE MESA TECNICA PARA PROPUESTA PLAN DE VIVIENDA PARA FUNCIONARIOS - EL OBJETIVO ES EL CUMPLIMIENTO A LO ESTABLECIDO EN EL ACUERDO COLECTIVO 2025, ESPECIFICAMENTE EN EL ITEM 5.1.5 PROPUESTA PLAN DE VIVIENDA</t>
  </si>
  <si>
    <t>LEIDY DIANA GARCIA GUERRERO</t>
  </si>
  <si>
    <t>2026-05-12 23:59:59</t>
  </si>
  <si>
    <t>2026R206</t>
  </si>
  <si>
    <t>2026-04-17 16:36:22</t>
  </si>
  <si>
    <t>SOLICITUD DE REMISION FORMAL DE ESTUDIOS Y DISEÑOS FINALES - CONVENIO INTERADMINISTRATIVO No. 015 DE 2025 CUYO OBJETO ES: AUNAR ESFUERZOS PARA EL MUNICPIO DE BUENAVISTA Y LA EMPRESA PARA EL DESARROLLO TERRITORIAL - PROYECTA, CON EL FIN DE REALIZAR LOS ESTUDIOS Y DISEÑOS DE LA FASE III ORIENTADOS A LA ESTABILIZACION DE TALUDES EN EL MUNCIPIO DE BUENAVISTA, DEPARTAMENTO DEL QUINDIO</t>
  </si>
  <si>
    <t>FRANCISCO JAVIER MARTINEZ PARRADO</t>
  </si>
  <si>
    <t>2026-05-11 23:59:59</t>
  </si>
  <si>
    <t>2026-04-28 16:15:10</t>
  </si>
  <si>
    <t>LENIN TITO MENDOZA PEÑA</t>
  </si>
  <si>
    <t>2026R202</t>
  </si>
  <si>
    <t>2026-04-17 14:51:56</t>
  </si>
  <si>
    <t>SOLICITUD DE INFORMACION SOBRE EL SEÑOR ANDERSON GONZALEZ GONZALEZ</t>
  </si>
  <si>
    <t>LEIDY TATIANA CUBIDES - OMAR AUGUSTO GARCIA</t>
  </si>
  <si>
    <t>2026-04-20 14:36:19</t>
  </si>
  <si>
    <t>2026R201</t>
  </si>
  <si>
    <t>2026-04-17 09:14:06</t>
  </si>
  <si>
    <t>SOLICITUD DE INFORMACION SOBRE EL ESTADO DE ENTREGA Y EJECUCION DE LOS PROYECTOS COLISEO MULTIDEPORTES Y COMPLEJO ACUATICO</t>
  </si>
  <si>
    <t>2026-04-22 09:41:15</t>
  </si>
  <si>
    <t>2026R200</t>
  </si>
  <si>
    <t>2026-04-16 16:37:44</t>
  </si>
  <si>
    <t>SOLICITUD PRORROGA CONTRATO DE PRESTACION DE SERVICIOS LOGISTICOP No 192 DE 2024 CUYO OBJETO ES: PRESTACION DE SERVICIOS LOGISTICOS EN MARCO DE LAS ACTIVIDADES DEL PROYECTO FORTALECIMIENTO DEL PAISAJE CULTURAL CAFETERO A TRAVES DE LA IMPLEMENTACION DE UN MODELO DE ECONOMIA</t>
  </si>
  <si>
    <t xml:space="preserve">JUAN DIEGO URIBE MARTINEZ </t>
  </si>
  <si>
    <t>2026-05-08 23:59:59</t>
  </si>
  <si>
    <t>2026-04-28 16:49:34</t>
  </si>
  <si>
    <t>2026R199</t>
  </si>
  <si>
    <t>2026-04-16 15:47:11</t>
  </si>
  <si>
    <t>SOLICITUD DE INFORMACION SOBRE QUE REQUISITOS, PROCESOS, TRAMITES O PERMISO HACE FALTA POR PARTE DEL MUNICPIO O DE PROYECTA PARA LA ENTREGA MATERIAL Y LEGAL DEL PROYECTO DENOMINADO CIUDAD SOBRE LETRAS</t>
  </si>
  <si>
    <t>CARLOS AUGUSTO ROJAS PEREZ</t>
  </si>
  <si>
    <t>Asignado - Próximo a vencer</t>
  </si>
  <si>
    <t>2026R197</t>
  </si>
  <si>
    <t>2026-04-16 15:33:16</t>
  </si>
  <si>
    <t>TRASLADO DERECHO DE PETICION SOBRE SOLICITUD DE CRONOGRAMA DE ENTREGA OBRA CIUDAD SOBRE LETRAS</t>
  </si>
  <si>
    <t>CARLOS FELIPE SABOGAL -DARIO FERNANDO PATIÑO JIMENEZ</t>
  </si>
  <si>
    <t>2026R196</t>
  </si>
  <si>
    <t>2026-04-16 15:16:34</t>
  </si>
  <si>
    <t>TRASLADO POR COMPETENCIA DERECHO DE PETICION CON RADICADO 2026PQR589 - SOBRE SOLICITUD DE INCONCISTENCIAS DENTRO DEL CONTRATO DE OBRA No. 022 DE 2025 OBRA REALIZADA EN LA VEREDA BUENOS AIRES BAJO.</t>
  </si>
  <si>
    <t>Fax</t>
  </si>
  <si>
    <t>CARLOS FELIPE SABOGAL - ANA LUCELLY VELASCO</t>
  </si>
  <si>
    <t>2026R193</t>
  </si>
  <si>
    <t>2026-04-15 17:21:23</t>
  </si>
  <si>
    <t>SOLICITUD DE VACACIONES DE 15 DIAS A PARTIR DEL 12 DE JUNIO AL 06 DE JULIO DE 2026</t>
  </si>
  <si>
    <t>EMI JOHANA OLARTE HENAO</t>
  </si>
  <si>
    <t>Manuel Alejandro Patiño Buitrago</t>
  </si>
  <si>
    <t>2026-05-07 23:59:59</t>
  </si>
  <si>
    <t>2026R192</t>
  </si>
  <si>
    <t>2026-04-15 14:49:40</t>
  </si>
  <si>
    <t>INICIO TRAMITE DENUNCIA 2026-374024-806634-D DENUNCIA RELACIONADA CON EL PRESUNTO DAÑO AL PATRIMONIO PUBLICO DERIVADO DEL COLAPSO DE UN MURO DE CONTENCION CONSTRUIDO PARA LA PROTECCION VIAL Y DE LA LINEA DE CONDUCCION DEL ACUEDUCTO DEL MUNICPIO DE CALARCA - QUINDIO.
2026EE0075624 
2026EE0075624C1</t>
  </si>
  <si>
    <t>MARTHA CECILIA RAMIREZ OVIEDO</t>
  </si>
  <si>
    <t>2026-04-23 16:09:07</t>
  </si>
  <si>
    <t>2026R191</t>
  </si>
  <si>
    <t>2026-04-15 14:28:36</t>
  </si>
  <si>
    <t>DERECHO DE PETICION - VERIFICACION DE OBLIGACIONES PENDIENTES DEL CONTRATISTA Y CONTROL PREVIO AL PROCESO DE LIQUIDACION CONTRACTUAN DENTRO DEL CONTRATO No 008 DE 2023 CUYO OBJETO ES: CONSTRUCCION DEL COLISEO MULTIDEPORTE PARA EL DESARROLLO DEPORTIVO DEL DEPARTAMENTO DEL QUINDIO</t>
  </si>
  <si>
    <t>2026-04-23 15:09:05</t>
  </si>
  <si>
    <t>2026R190</t>
  </si>
  <si>
    <t>2026-04-15 11:51:13</t>
  </si>
  <si>
    <t>SOLICITUD DE LIQUIDACION DEFINITIVA DE ACREENCIAS LABORALES DEL SEÑOR OSWALDO ENRIQUE EREU - CONSORCIO CONSTRUCREA</t>
  </si>
  <si>
    <t>OSWALDO ENRIQUE EREU</t>
  </si>
  <si>
    <t>2026-04-30 14:50:53</t>
  </si>
  <si>
    <t>2026R189</t>
  </si>
  <si>
    <t>2026-04-15 11:11:06</t>
  </si>
  <si>
    <t>PROPUESTA PLAN DE MEJORAMIENTO DE VIVIENDA PARA FUNCIONARIOS  - REITERACION SOLICITUD DE CONFORMACION DE MESA TECNICA</t>
  </si>
  <si>
    <t>2026R188</t>
  </si>
  <si>
    <t>2026-04-15 10:59:59</t>
  </si>
  <si>
    <t>SOLICITUD DE EXTRACTOS BANCARIOS Y CERTIFICACION DE LA ENTIDAD BANCARIA DONDE SE INDIQUEN LOS RENDIMIENTOS GENERADOS Y REINTEGRADOS DEL PERIODO RESPECTIVO</t>
  </si>
  <si>
    <t>2026-04-30 16:34:18</t>
  </si>
  <si>
    <t>2026R187</t>
  </si>
  <si>
    <t>2026-04-15 10:54:36</t>
  </si>
  <si>
    <t>SOLICITUD DE INFORMACION SOBRE CAUSAL DE RECHAZO DE SUBSIDIO DE MEJORAMIENTO DE VIVIENDA DE LA SEÑORA ISLENY RODRIGUEZ PEREZ DEL MUNICIPIO DE SALENTO</t>
  </si>
  <si>
    <t>JUAN JOSE CORREA LOPERA</t>
  </si>
  <si>
    <t>2026R183</t>
  </si>
  <si>
    <t>2026-04-15 10:19:03</t>
  </si>
  <si>
    <t>TRASLADO POR COMPETENCIA DE SOLICITUD - VIA BARRAGAN - GENOVA - SOBRE REITERACION SOLICITUD DE INTYERVENCION Y REQUERIMIENTO DE INFORMACION SOBRE ACTUACIONES ADELANTADAS EN LA VIA GENOVA - BARRAGAN (RADICADO 2025EE-5218)</t>
  </si>
  <si>
    <t>CARLOS FELIPE SABOGAL - DIEGO FERNANDO SICUA GALVIS</t>
  </si>
  <si>
    <t>2026R182</t>
  </si>
  <si>
    <t>2026-04-15 10:14:28</t>
  </si>
  <si>
    <t>SOLICITUD DE INFORMACION DE LOS PROYECTOS PAISAJE CULTURAL CAFETERO (PCC) Y VIAS VERDES QUINDIO</t>
  </si>
  <si>
    <t>LAURA KATHERINE MORENO MEJIA</t>
  </si>
  <si>
    <t>2026-04-27 15:52:51</t>
  </si>
  <si>
    <t>2026R181</t>
  </si>
  <si>
    <t>2026-04-15 10:04:24</t>
  </si>
  <si>
    <t>SOLICITUD DE PRUEBA DE OFICIO PASF-001-2025 -  SOLICITUD DE COPIA DEL EXPEDIENTE CONTRACTUAL CORRESPONDENTE AL CONTRATO DE CONSULTORIA No. 001 DE 2023 Y SOPORTES Y EVIDENCIAS RELACIONADAS EN AL PLAN DE MEJORAMIETNO EVALUADO EN LA AUDITORIA MA.A 19 AFGR-2024</t>
  </si>
  <si>
    <t>MAYRA ALEJANDRA PARRA TELLEZ</t>
  </si>
  <si>
    <t>2026-04-22 23:59:59</t>
  </si>
  <si>
    <t>Finalizado - Vencido</t>
  </si>
  <si>
    <t>2026-04-24 16:10:06</t>
  </si>
  <si>
    <t>2026R180</t>
  </si>
  <si>
    <t>2026-04-14 11:14:50</t>
  </si>
  <si>
    <t>SOLICITUD DE CERTIFICACION DE RECURSOS - CONTRATO DE OBRA No. 010 DE 2025 (TEC010-OBRA-2025)</t>
  </si>
  <si>
    <t xml:space="preserve">SANDRA MILENA MARIN RODRIGUEZ </t>
  </si>
  <si>
    <t>2026-05-06 23:59:59</t>
  </si>
  <si>
    <t>2026-04-14 15:57:22</t>
  </si>
  <si>
    <t>2026R179</t>
  </si>
  <si>
    <t>2026-04-14 11:08:34</t>
  </si>
  <si>
    <t>REM,ISION POR COMPETENCIA - OFICIO DEL SEÑOR ANDRES ETEVEN LOPEZ VILLAFAÑE - DERECHO DE PETICION: SOLICITUD DE INFORMACION SOBRE INVERSION PRESUPUESTAL EN PROGRAMA PARA PERSONAS EN SITUACION DE DISCAPACIDAD (2020 A LA ACTUALIDAD)</t>
  </si>
  <si>
    <t xml:space="preserve">ALEYDA MARIN BETANCOURTH </t>
  </si>
  <si>
    <t>2026R178</t>
  </si>
  <si>
    <t>2026-04-13 16:33:36</t>
  </si>
  <si>
    <t>TRASLADO POR COMPETENCIA DERECHO DE PETICION CON RADICADO No. 2026PQR589  - QUEJA DENTRO DEL CONTRATO DE OBRA N.O 025 de 2025 DONDE EL CONTRATISTA DEJO UNOS ESCOMBROS TIRADOS AL LADO Y LADO DE LA VIA EL CUAL SE HA CONVERTIDO EN UN BASURERO Y PIDE QUE POR FAVOR SE LIMPIE EL SITIO</t>
  </si>
  <si>
    <t>ANA LUCELY VELASCO</t>
  </si>
  <si>
    <t>2026-05-05 23:59:59</t>
  </si>
  <si>
    <t>2026R177</t>
  </si>
  <si>
    <t>2026-04-13 14:41:03</t>
  </si>
  <si>
    <t>SOLICITUD DE PRUEBAS D-2025-4221372 DENTRO DEL CONRTRATO DE OBRA No. 010 DE 2025</t>
  </si>
  <si>
    <t>CAROLINA GALLEGO MARTINEZ</t>
  </si>
  <si>
    <t>2026-04-22 09:48:34</t>
  </si>
  <si>
    <t>2026R175</t>
  </si>
  <si>
    <t>2026-04-10 15:24:06</t>
  </si>
  <si>
    <t>SOLICITUD DE IMFORMACION COMPLEJO ACUATICO</t>
  </si>
  <si>
    <t>JOSE ALBEIRO GRISALES VALENCIA</t>
  </si>
  <si>
    <t>2026-05-04 23:59:59</t>
  </si>
  <si>
    <t>2026-04-13 15:30:00</t>
  </si>
  <si>
    <t>2026R174</t>
  </si>
  <si>
    <t>2026-04-10 11:58:20</t>
  </si>
  <si>
    <t>SOLICITUD DE GARANTIA POR CAIDA DE DISIPADOR EN OBRA DE PLACA HUELLA EN LA VEREDA VISTA HERMOSA EN EL MUNICPÍO DE CALARCA</t>
  </si>
  <si>
    <t xml:space="preserve">LEYDI ANDREA PAMPLONA VILLABON  </t>
  </si>
  <si>
    <t>2026-04-29 16:27:25</t>
  </si>
  <si>
    <t>2026R173</t>
  </si>
  <si>
    <t>2026-04-10 11:53:40</t>
  </si>
  <si>
    <t>SOLICITUD DE INFORMACION MURO DE ESCALADA RADICADO No. 2026EE0072191</t>
  </si>
  <si>
    <t>HECTOR ALBERTO MARIN RIOS</t>
  </si>
  <si>
    <t>2026-04-17 16:26:23</t>
  </si>
  <si>
    <t>2026R172</t>
  </si>
  <si>
    <t>2026-04-10 11:31:12</t>
  </si>
  <si>
    <t>SOLICITUD DE VACACIONES CORRESPONDIENTES AL PERIODO COMPRENDIDO ENTRE EL 16 DE ENERO DE 2026 AL 15 DE ENERO DE 2026 Y SE TOMARAN A APARTIR DEL 20 DE ABRIL HASTA EL 11 DE MAYO DE 2026</t>
  </si>
  <si>
    <t>SANTIAGO PAVA CANO</t>
  </si>
  <si>
    <t>2026-04-30 16:57:06</t>
  </si>
  <si>
    <t>2026R171</t>
  </si>
  <si>
    <t>2026-04-10 10:32:19</t>
  </si>
  <si>
    <t>SOLICITUD DE REINTEGRO DE RENDIMIENTOS FINANCIEROS DE LOS MESES DE FEBRERO Y MARZO DE 2026 DENTRO DEL CONVENIO 2068 DE 2021 (VIAS VERDES)</t>
  </si>
  <si>
    <t>FERNANDO GARCIA GIRALDO</t>
  </si>
  <si>
    <t>2026-04-13 16:51:44</t>
  </si>
  <si>
    <t>2026R170</t>
  </si>
  <si>
    <t>2026-04-09 16:12:40</t>
  </si>
  <si>
    <t>SOLICITUD DE INFORME TRIMESTRAL No. 17 (ENERO-FEBRERO-MARZO) CONVENIO 2068 DE 2021 VIAS VERDES</t>
  </si>
  <si>
    <t>2026-04-30 23:59:59</t>
  </si>
  <si>
    <t>2026-04-30 16:59:00</t>
  </si>
  <si>
    <t>2026R168</t>
  </si>
  <si>
    <t>2026-04-09 11:54:59</t>
  </si>
  <si>
    <t>INFORMAR CUAL ES EL CRONOGRAMA DETALLADO PARA LE ENTREGA OFICIAL DE LA OBRA CIUDAD SOBRE LETRAS EN EL MUNICPIO DE CALARCA</t>
  </si>
  <si>
    <t>DARIO FERNANDO PATIÑO JIMENEZ</t>
  </si>
  <si>
    <t>2026-04-30 15:35:42</t>
  </si>
  <si>
    <t>2026R167</t>
  </si>
  <si>
    <t>2026-04-09 11:44:19</t>
  </si>
  <si>
    <t>SOLICITUD DE DEVOLUCION DE MENOR VALOR GIRADO POR DESCUENTOS DE AMORTIZACION DEL CONSORCIO CONSTRUCREA</t>
  </si>
  <si>
    <t>JHON JAIRO HINESTROZA ROJAS</t>
  </si>
  <si>
    <t>2026-04-28 15:14:15</t>
  </si>
  <si>
    <t>2026R166</t>
  </si>
  <si>
    <t>2026-04-09 11:35:32</t>
  </si>
  <si>
    <t>SOLICITUD VACACIONES 15 DIAS HABILES DESDE EL 13 DE JULIO DE 2026 HASTA EL 03 DE AGOSTO DE 2026 DE LA PROFESIONAL JURIDICA Y CONTRATACION</t>
  </si>
  <si>
    <t>JANETH LILIANA CONGACHA QUISHPILO</t>
  </si>
  <si>
    <t>2026-04-30 16:52:33</t>
  </si>
  <si>
    <t>2026R164</t>
  </si>
  <si>
    <t>2026-04-08 15:12:44</t>
  </si>
  <si>
    <t>SOLICITUD INFORMACION DENTRO DEL CONTRATO DE OBRA NO. 027 EJECUTADO EN EL MUNICPIO DE CIRCASIA- QUINDIO</t>
  </si>
  <si>
    <t>CQ NOTICIAS QUINDIO</t>
  </si>
  <si>
    <t>2026-04-29 23:59:59</t>
  </si>
  <si>
    <t>2026-04-22 14:03:28</t>
  </si>
  <si>
    <t>2026R162</t>
  </si>
  <si>
    <t>2026-04-08 09:54:31</t>
  </si>
  <si>
    <t>REITERACION MULTIPLE POR REQUERIMIETNO DE GARANTIA DE LA OBRA DE PLACA HUELLA EN LA VEREDA EL VERGEL DEL MUNICPIO DE FILANDIA - DENTRO DEL CONTRATO DE OBRA NO. 010 DE 2022 CUYO OBJETO ES: MEJORAMIENTO DE VIAS TERCIARIAS MEDIANTE EL USO DE PLACA HUELLA EN LOS MUNICPIOS DEL DEPARTAMENTO DEL QUINDIO MODULO 1</t>
  </si>
  <si>
    <t>DUBERNEY PAREJA GIRALDO</t>
  </si>
  <si>
    <t>2026-04-15 11:20:13</t>
  </si>
  <si>
    <t>2026R160</t>
  </si>
  <si>
    <t>2026-04-08 09:11:04</t>
  </si>
  <si>
    <t>SOLICITUD DE RESPUESTA A DERECHO DE PETICION DE LA VEEDURIA EL PARAISO SIN CORRUPCION SOBRE INICIO DE LA OBRA DE ADECUACION Y REFORMA  CANCHA EL PARAISO</t>
  </si>
  <si>
    <t>2026-04-23 10:56:35</t>
  </si>
  <si>
    <t>2026R159</t>
  </si>
  <si>
    <t>2026-04-08 09:02:05</t>
  </si>
  <si>
    <t>SEGUIMIENTO A LA NOTIFICACION DE ADJUDICACION Y ACTA No. 004 SOBRE ESTUDIOS Y DISEÑOS DE LA VIA HOJAS ANCHAS</t>
  </si>
  <si>
    <t>LUZ ELENA LEON VALENCIA</t>
  </si>
  <si>
    <t>2026-04-29 16:44:19</t>
  </si>
  <si>
    <t>2026R158</t>
  </si>
  <si>
    <t>2026-04-07 14:44:25</t>
  </si>
  <si>
    <t>REMISION DE INFORME DE VISITA TECNICA COMPLEJO ACUATICO</t>
  </si>
  <si>
    <t>2026-04-28 23:59:59</t>
  </si>
  <si>
    <t>2026-04-13 15:20:11</t>
  </si>
  <si>
    <t>2026R157</t>
  </si>
  <si>
    <t>2026-04-07 14:24:02</t>
  </si>
  <si>
    <t>OBSERVACIONES AL CONVENIO No. 001 DE 024 CUYO OBJETO ES: AUNAR ESFUERZOS ENTRE EL MUNICIPIO DE CALARCA Y LA EMPRESA PARA EL DESARROLLO TERRITORIAL - PROYECTA PARA REALIZAR LOS ESTUDIOS FASE II DE LA AVENIDA EL PESCADOR DEL MUNICPIO DE CALARCA QUINDIO.</t>
  </si>
  <si>
    <t xml:space="preserve">JAVIER ESTEBAN RINCON LUIS </t>
  </si>
  <si>
    <t>2026-04-28 16:37:38</t>
  </si>
  <si>
    <t>2026R156</t>
  </si>
  <si>
    <t>2026-04-07 10:20:08</t>
  </si>
  <si>
    <t>SOLICITUD DE INFORMACION ESTADISTICA PARA LA ACTUALIZACION DEL PLAN ESTADISTICO DEPARTAMENTAL DEL QUINDIO 2026-2029</t>
  </si>
  <si>
    <t>NORBEY VALENCIA ROA</t>
  </si>
  <si>
    <t>2026-04-24 09:40:00</t>
  </si>
  <si>
    <t>2026R155</t>
  </si>
  <si>
    <t>2026-04-07 09:41:26</t>
  </si>
  <si>
    <t>NUNC: 630016000059202513660 FISCALIA 20 SECCIONAL ARMENIA SOLICITUD DE INFORMACION SOBRE EL CONTRATO DE OBRA No. 049 de 2022 POR VALOR DE $1.230.350.324,06 Y CONTRATO DE INTERVENTORIA No. 050 DE 2020 POR VALOR DE $752.769.587,00 DEL PROYECTO RENOVACION ESPACIO PUBLICO PARQUE DE BOLIVAR DEL MUNICPIO DE CIRCASIA - QUINDIO</t>
  </si>
  <si>
    <t>FLOR ALBA VELEZ ORJUELA</t>
  </si>
  <si>
    <t>2026-04-14 18:18:47</t>
  </si>
  <si>
    <t>2026R154</t>
  </si>
  <si>
    <t>2026-04-06 09:49:52</t>
  </si>
  <si>
    <t>SOLICITUD DE INFORMACION TECNICA - PROYECTO EN SOCIALIZACION EN EL MUNICPIO DE BUENAVISTA - EL CUAL PODRIA ESTAR ASOCIADO A INTERVENCIONES EN EL SISTEMA DE ALCANTARILLADO Y/O EN LA PLANTA DE TRATAMIENTO DE AGUAS RESIDUALES (PTAR)</t>
  </si>
  <si>
    <t>FERNANDO ANDRES SALAZAR GOMEZ - ALEJANDRO QUINTERO ANGEL</t>
  </si>
  <si>
    <t>2026-04-27 23:59:59</t>
  </si>
  <si>
    <t>2026-04-14 16:06:45</t>
  </si>
  <si>
    <t>2026R153</t>
  </si>
  <si>
    <t>2026-04-06 09:44:49</t>
  </si>
  <si>
    <t>SOLICITUD DE MESA DE TRABAJO PARA TRATAR INCONSISTENCIAS DEL PATINODROMO UBICADO EN EL PARQUE D LA VIDA</t>
  </si>
  <si>
    <t xml:space="preserve">VALERIA ARIAS MARIN </t>
  </si>
  <si>
    <t>2026-04-15 16:08:10</t>
  </si>
  <si>
    <t>SEGUIMIENTO PQRSD -  CONTROL INTERNO</t>
  </si>
  <si>
    <t>SEMAFORO PQRS</t>
  </si>
  <si>
    <t>AREA ASIGNADO 
PQRSD</t>
  </si>
  <si>
    <t>FUNCIONARIO ASIGNADO</t>
  </si>
  <si>
    <t>N° CONSECUTIVO</t>
  </si>
  <si>
    <t>N° PQRSD
ASIGNADOS
 MES</t>
  </si>
  <si>
    <t>TIPO DOCUMENTO</t>
  </si>
  <si>
    <t>ASIGNADO
A TIEMPO</t>
  </si>
  <si>
    <t>FINALIZADO A TIEMPO</t>
  </si>
  <si>
    <t>RESPUESTA
PENDIENTE
PROXIMO A VENCER</t>
  </si>
  <si>
    <t>FINALIZADO VENCIDO</t>
  </si>
  <si>
    <t>OBSERVACIONES</t>
  </si>
  <si>
    <t>PETICION</t>
  </si>
  <si>
    <t>OTRO</t>
  </si>
  <si>
    <t>LINA MARCELA ROLDAN</t>
  </si>
  <si>
    <t>ADMINISTRATIVA</t>
  </si>
  <si>
    <t>MANUEL ALEJANDRO PATIÑO</t>
  </si>
  <si>
    <t>JURIDICA</t>
  </si>
  <si>
    <t>JANET LIILIANA CONGACHA</t>
  </si>
  <si>
    <t>FINANCIERA</t>
  </si>
  <si>
    <t>EMI JOHANA OLARTE</t>
  </si>
  <si>
    <t>PLANEACION</t>
  </si>
  <si>
    <t>SANTIAGO PAVA</t>
  </si>
  <si>
    <t>TECNICA</t>
  </si>
  <si>
    <t>CRISTIAN DAVID REYES</t>
  </si>
  <si>
    <t xml:space="preserve">HUGO FERNEY TORO </t>
  </si>
  <si>
    <t>TOTAL</t>
  </si>
  <si>
    <t>RESUMEN SEGUIMIENTO PQRS MES FEBRERO 2026</t>
  </si>
  <si>
    <t>PQRS ASIGNADOS POR AREA</t>
  </si>
  <si>
    <t>TOTAL PQRS RADICADOS MES</t>
  </si>
  <si>
    <t>TOTAL DERECHOS PETICION MES</t>
  </si>
  <si>
    <t>TOTAL SOLICITUDES MES</t>
  </si>
  <si>
    <t>TOTAL OTROS PQRS</t>
  </si>
  <si>
    <t>TOTAL PQRS FINALIZADOS A TIEMPO</t>
  </si>
  <si>
    <t>TOTAL PQRS FINALIZADOS VENCIDOS</t>
  </si>
  <si>
    <t>TOTAL PQRS PROXIMOS A VENCER - PENDIENTE RESPUESTA</t>
  </si>
  <si>
    <t>TOTAL PQRS ASIGNADOS A TIEMPO - PENDIENTE RESPUESTA</t>
  </si>
  <si>
    <t>TOTAL PQRS RADICADOS EN FISICO (PERSONAL)</t>
  </si>
  <si>
    <t xml:space="preserve">TOTAL PQRS RADICADOS CORREO ELECTRONICO </t>
  </si>
  <si>
    <t>FECHA CORTE: 01 ABRIL AL 30 ABRIL 2026</t>
  </si>
  <si>
    <t>2026R229 PETICION</t>
  </si>
  <si>
    <t>2026R236 PETICION</t>
  </si>
  <si>
    <t>2026R218 PETICION</t>
  </si>
  <si>
    <t>2026R196 PETICION</t>
  </si>
  <si>
    <t>2026R191 PETICION</t>
  </si>
  <si>
    <t>2026R179 PETICION</t>
  </si>
  <si>
    <t>2026R233 ACCION POPU</t>
  </si>
  <si>
    <t>2026R225 PETICION</t>
  </si>
  <si>
    <t>2026R197 PETICION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</si>
</sst>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3" borderId="1" xfId="0" applyFill="1" applyBorder="1"/>
    <xf numFmtId="0" fontId="0" fillId="4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0" borderId="1" xfId="0" applyFill="1" applyBorder="1"/>
    <xf numFmtId="0" fontId="0" fillId="8" borderId="1" xfId="0" applyFill="1" applyBorder="1"/>
    <xf numFmtId="0" fontId="0" fillId="9" borderId="1" xfId="0" applyFill="1" applyBorder="1"/>
    <xf numFmtId="0" fontId="0" fillId="11" borderId="1" xfId="0" applyFill="1" applyBorder="1"/>
    <xf numFmtId="0" fontId="4" fillId="14" borderId="4" xfId="0" applyFont="1" applyFill="1" applyBorder="1" applyAlignment="1">
      <alignment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0" fillId="0" borderId="1" xfId="0" applyBorder="1" applyAlignment="1"/>
    <xf numFmtId="0" fontId="5" fillId="9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9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horizontal="center" vertical="center"/>
    </xf>
    <xf numFmtId="0" fontId="3" fillId="14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1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8" borderId="1" xfId="0" applyFont="1" applyFill="1" applyBorder="1"/>
    <xf numFmtId="0" fontId="2" fillId="7" borderId="1" xfId="0" applyFont="1" applyFill="1" applyBorder="1"/>
    <xf numFmtId="0" fontId="2" fillId="4" borderId="1" xfId="0" applyFont="1" applyFill="1" applyBorder="1"/>
    <xf numFmtId="0" fontId="2" fillId="9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11" borderId="1" xfId="0" applyFont="1" applyFill="1" applyBorder="1"/>
    <xf numFmtId="0" fontId="0" fillId="0" borderId="6" xfId="0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/>
    </xf>
    <xf numFmtId="0" fontId="3" fillId="14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7" borderId="6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11" borderId="1" xfId="0" applyFont="1" applyFill="1" applyBorder="1" applyAlignment="1">
      <alignment horizontal="left"/>
    </xf>
    <xf numFmtId="0" fontId="4" fillId="13" borderId="1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4" fillId="9" borderId="1" xfId="0" applyFont="1" applyFill="1" applyBorder="1" applyAlignment="1">
      <alignment horizontal="left"/>
    </xf>
    <xf numFmtId="0" fontId="3" fillId="14" borderId="2" xfId="0" applyFont="1" applyFill="1" applyBorder="1" applyAlignment="1">
      <alignment horizontal="center" vertical="center"/>
    </xf>
    <xf numFmtId="0" fontId="3" fillId="14" borderId="3" xfId="0" applyFont="1" applyFill="1" applyBorder="1" applyAlignment="1">
      <alignment horizontal="center" vertical="center"/>
    </xf>
    <xf numFmtId="0" fontId="3" fillId="14" borderId="4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/>
    </xf>
    <xf numFmtId="0" fontId="2" fillId="9" borderId="9" xfId="0" applyFont="1" applyFill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0" fontId="1" fillId="12" borderId="6" xfId="0" applyFont="1" applyFill="1" applyBorder="1" applyAlignment="1">
      <alignment horizontal="center" vertical="center" wrapText="1"/>
    </xf>
    <xf numFmtId="0" fontId="1" fillId="12" borderId="8" xfId="0" applyFont="1" applyFill="1" applyBorder="1" applyAlignment="1">
      <alignment horizontal="center" vertical="center" wrapText="1"/>
    </xf>
    <xf numFmtId="0" fontId="1" fillId="10" borderId="6" xfId="0" applyFont="1" applyFill="1" applyBorder="1" applyAlignment="1">
      <alignment horizontal="center" vertical="center" wrapText="1"/>
    </xf>
    <xf numFmtId="0" fontId="1" fillId="10" borderId="8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/>
    </xf>
    <xf numFmtId="0" fontId="2" fillId="8" borderId="9" xfId="0" applyFont="1" applyFill="1" applyBorder="1" applyAlignment="1">
      <alignment horizontal="center" vertical="center"/>
    </xf>
    <xf numFmtId="0" fontId="3" fillId="14" borderId="2" xfId="0" applyFont="1" applyFill="1" applyBorder="1" applyAlignment="1">
      <alignment horizontal="center"/>
    </xf>
    <xf numFmtId="0" fontId="3" fillId="14" borderId="3" xfId="0" applyFont="1" applyFill="1" applyBorder="1" applyAlignment="1">
      <alignment horizontal="center"/>
    </xf>
    <xf numFmtId="0" fontId="3" fillId="14" borderId="4" xfId="0" applyFont="1" applyFill="1" applyBorder="1" applyAlignment="1">
      <alignment horizontal="center"/>
    </xf>
    <xf numFmtId="0" fontId="3" fillId="14" borderId="2" xfId="0" applyFont="1" applyFill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0" fontId="1" fillId="10" borderId="7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/>
    </xf>
    <xf numFmtId="0" fontId="1" fillId="10" borderId="6" xfId="0" applyFont="1" applyFill="1" applyBorder="1" applyAlignment="1">
      <alignment horizontal="center" vertical="center"/>
    </xf>
    <xf numFmtId="0" fontId="1" fillId="10" borderId="8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/>
    </xf>
    <xf numFmtId="0" fontId="1" fillId="9" borderId="6" xfId="0" applyFont="1" applyFill="1" applyBorder="1" applyAlignment="1">
      <alignment horizontal="center" vertical="center" wrapText="1"/>
    </xf>
    <xf numFmtId="0" fontId="1" fillId="9" borderId="8" xfId="0" applyFont="1" applyFill="1" applyBorder="1" applyAlignment="1">
      <alignment horizontal="center" vertical="center"/>
    </xf>
    <xf numFmtId="0" fontId="1" fillId="11" borderId="6" xfId="0" applyFont="1" applyFill="1" applyBorder="1" applyAlignment="1">
      <alignment horizontal="center" vertical="center" wrapText="1"/>
    </xf>
    <xf numFmtId="0" fontId="1" fillId="11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/>
  <colors>
    <mruColors>
      <color rgb="FF00FFFF"/>
      <color rgb="FF00FF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5"/>
  <sheetViews>
    <sheetView zoomScale="80" zoomScaleNormal="80" workbookViewId="0">
      <selection activeCell="N43" sqref="N43:N44"/>
    </sheetView>
  </sheetViews>
  <sheetFormatPr baseColWidth="10" defaultColWidth="9.140625" defaultRowHeight="15" x14ac:dyDescent="0.25"/>
  <cols>
    <col min="1" max="1" width="15.42578125" customWidth="1"/>
    <col min="2" max="2" width="21" customWidth="1"/>
    <col min="3" max="3" width="31.28515625" customWidth="1"/>
    <col min="4" max="4" width="27.42578125" customWidth="1"/>
    <col min="5" max="5" width="19.28515625" customWidth="1"/>
    <col min="6" max="6" width="41" customWidth="1"/>
    <col min="7" max="7" width="32.7109375" customWidth="1"/>
    <col min="8" max="8" width="19.85546875" customWidth="1"/>
    <col min="9" max="9" width="13.85546875" customWidth="1"/>
    <col min="11" max="11" width="13.85546875" customWidth="1"/>
    <col min="12" max="12" width="19.5703125" customWidth="1"/>
    <col min="13" max="13" width="18.140625" customWidth="1"/>
    <col min="14" max="14" width="29.28515625" customWidth="1"/>
    <col min="15" max="15" width="17.5703125" customWidth="1"/>
    <col min="16" max="16" width="18" customWidth="1"/>
    <col min="17" max="17" width="20" customWidth="1"/>
  </cols>
  <sheetData>
    <row r="1" spans="1:18" ht="16.5" thickTop="1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8" ht="16.5" thickTop="1" thickBot="1" x14ac:dyDescent="0.3">
      <c r="A2" s="3" t="s">
        <v>17</v>
      </c>
      <c r="B2" s="3" t="s">
        <v>18</v>
      </c>
      <c r="C2" s="2" t="s">
        <v>19</v>
      </c>
      <c r="D2" s="10" t="s">
        <v>20</v>
      </c>
      <c r="E2" s="2" t="s">
        <v>21</v>
      </c>
      <c r="F2" s="2" t="s">
        <v>22</v>
      </c>
      <c r="G2" s="3" t="s">
        <v>23</v>
      </c>
      <c r="H2" s="3" t="s">
        <v>24</v>
      </c>
      <c r="I2" s="2" t="s">
        <v>25</v>
      </c>
      <c r="J2" s="2">
        <v>2</v>
      </c>
      <c r="K2" s="2" t="s">
        <v>26</v>
      </c>
      <c r="L2" s="2" t="s">
        <v>27</v>
      </c>
      <c r="M2" s="2" t="s">
        <v>28</v>
      </c>
      <c r="N2" s="2" t="s">
        <v>29</v>
      </c>
      <c r="O2" s="2" t="s">
        <v>25</v>
      </c>
      <c r="P2" s="2" t="s">
        <v>30</v>
      </c>
      <c r="Q2" s="2" t="s">
        <v>30</v>
      </c>
      <c r="R2">
        <v>1</v>
      </c>
    </row>
    <row r="3" spans="1:18" ht="16.5" thickTop="1" thickBot="1" x14ac:dyDescent="0.3">
      <c r="A3" s="35" t="s">
        <v>31</v>
      </c>
      <c r="B3" s="4" t="s">
        <v>32</v>
      </c>
      <c r="C3" s="2" t="s">
        <v>33</v>
      </c>
      <c r="D3" s="10" t="s">
        <v>20</v>
      </c>
      <c r="E3" s="2" t="s">
        <v>21</v>
      </c>
      <c r="F3" s="2" t="s">
        <v>34</v>
      </c>
      <c r="G3" s="4" t="s">
        <v>35</v>
      </c>
      <c r="H3" s="4" t="s">
        <v>36</v>
      </c>
      <c r="I3" s="2" t="s">
        <v>25</v>
      </c>
      <c r="J3" s="2">
        <v>2</v>
      </c>
      <c r="K3" s="2" t="s">
        <v>26</v>
      </c>
      <c r="L3" s="2" t="s">
        <v>27</v>
      </c>
      <c r="M3" s="2" t="s">
        <v>28</v>
      </c>
      <c r="N3" s="2" t="s">
        <v>29</v>
      </c>
      <c r="O3" s="2" t="s">
        <v>25</v>
      </c>
      <c r="P3" s="2" t="s">
        <v>30</v>
      </c>
      <c r="Q3" s="2" t="s">
        <v>30</v>
      </c>
      <c r="R3">
        <v>2</v>
      </c>
    </row>
    <row r="4" spans="1:18" ht="16.5" thickTop="1" thickBot="1" x14ac:dyDescent="0.3">
      <c r="A4" s="35" t="s">
        <v>39</v>
      </c>
      <c r="B4" s="4" t="s">
        <v>40</v>
      </c>
      <c r="C4" s="2" t="s">
        <v>41</v>
      </c>
      <c r="D4" s="2" t="s">
        <v>42</v>
      </c>
      <c r="E4" s="2" t="s">
        <v>21</v>
      </c>
      <c r="F4" s="2" t="s">
        <v>43</v>
      </c>
      <c r="G4" s="4" t="s">
        <v>35</v>
      </c>
      <c r="H4" s="4" t="s">
        <v>36</v>
      </c>
      <c r="I4" s="2" t="s">
        <v>25</v>
      </c>
      <c r="J4" s="2">
        <v>16</v>
      </c>
      <c r="K4" s="2" t="s">
        <v>26</v>
      </c>
      <c r="L4" s="2" t="s">
        <v>27</v>
      </c>
      <c r="M4" s="2" t="s">
        <v>28</v>
      </c>
      <c r="N4" s="2" t="s">
        <v>29</v>
      </c>
      <c r="O4" s="2" t="s">
        <v>25</v>
      </c>
      <c r="P4" s="2" t="s">
        <v>30</v>
      </c>
      <c r="Q4" s="2" t="s">
        <v>30</v>
      </c>
      <c r="R4">
        <v>3</v>
      </c>
    </row>
    <row r="5" spans="1:18" ht="16.5" thickTop="1" thickBot="1" x14ac:dyDescent="0.3">
      <c r="A5" s="5" t="s">
        <v>44</v>
      </c>
      <c r="B5" s="5" t="s">
        <v>45</v>
      </c>
      <c r="C5" s="2" t="s">
        <v>46</v>
      </c>
      <c r="D5" s="10" t="s">
        <v>20</v>
      </c>
      <c r="E5" s="2" t="s">
        <v>21</v>
      </c>
      <c r="F5" s="2" t="s">
        <v>47</v>
      </c>
      <c r="G5" s="5" t="s">
        <v>37</v>
      </c>
      <c r="H5" s="5" t="s">
        <v>38</v>
      </c>
      <c r="I5" s="2" t="s">
        <v>25</v>
      </c>
      <c r="J5" s="2">
        <v>2</v>
      </c>
      <c r="K5" s="2" t="s">
        <v>26</v>
      </c>
      <c r="L5" s="2" t="s">
        <v>48</v>
      </c>
      <c r="M5" s="2" t="s">
        <v>28</v>
      </c>
      <c r="N5" s="2" t="s">
        <v>29</v>
      </c>
      <c r="O5" s="2" t="s">
        <v>25</v>
      </c>
      <c r="P5" s="2" t="s">
        <v>30</v>
      </c>
      <c r="Q5" s="2" t="s">
        <v>30</v>
      </c>
      <c r="R5">
        <v>4</v>
      </c>
    </row>
    <row r="6" spans="1:18" ht="16.5" thickTop="1" thickBot="1" x14ac:dyDescent="0.3">
      <c r="A6" s="5" t="s">
        <v>49</v>
      </c>
      <c r="B6" s="5" t="s">
        <v>50</v>
      </c>
      <c r="C6" s="2" t="s">
        <v>51</v>
      </c>
      <c r="D6" s="10" t="s">
        <v>20</v>
      </c>
      <c r="E6" s="2" t="s">
        <v>21</v>
      </c>
      <c r="F6" s="2" t="s">
        <v>52</v>
      </c>
      <c r="G6" s="5" t="s">
        <v>37</v>
      </c>
      <c r="H6" s="5" t="s">
        <v>38</v>
      </c>
      <c r="I6" s="2" t="s">
        <v>25</v>
      </c>
      <c r="J6" s="2">
        <v>3</v>
      </c>
      <c r="K6" s="2" t="s">
        <v>26</v>
      </c>
      <c r="L6" s="2" t="s">
        <v>48</v>
      </c>
      <c r="M6" s="2" t="s">
        <v>28</v>
      </c>
      <c r="N6" s="2" t="s">
        <v>29</v>
      </c>
      <c r="O6" s="2" t="s">
        <v>25</v>
      </c>
      <c r="P6" s="2" t="s">
        <v>30</v>
      </c>
      <c r="Q6" s="2" t="s">
        <v>30</v>
      </c>
      <c r="R6">
        <v>5</v>
      </c>
    </row>
    <row r="7" spans="1:18" ht="16.5" thickTop="1" thickBot="1" x14ac:dyDescent="0.3">
      <c r="A7" s="3" t="s">
        <v>53</v>
      </c>
      <c r="B7" s="3" t="s">
        <v>54</v>
      </c>
      <c r="C7" s="2" t="s">
        <v>55</v>
      </c>
      <c r="D7" s="8" t="s">
        <v>56</v>
      </c>
      <c r="E7" s="10" t="s">
        <v>57</v>
      </c>
      <c r="F7" s="2" t="s">
        <v>58</v>
      </c>
      <c r="G7" s="3" t="s">
        <v>23</v>
      </c>
      <c r="H7" s="3" t="s">
        <v>24</v>
      </c>
      <c r="I7" s="2" t="s">
        <v>25</v>
      </c>
      <c r="J7" s="2">
        <v>1</v>
      </c>
      <c r="K7" s="2" t="s">
        <v>26</v>
      </c>
      <c r="L7" s="2" t="s">
        <v>59</v>
      </c>
      <c r="M7" s="2" t="s">
        <v>28</v>
      </c>
      <c r="N7" s="10" t="s">
        <v>60</v>
      </c>
      <c r="O7" s="2" t="s">
        <v>25</v>
      </c>
      <c r="P7" s="2" t="s">
        <v>61</v>
      </c>
      <c r="Q7" s="2" t="s">
        <v>62</v>
      </c>
      <c r="R7">
        <v>6</v>
      </c>
    </row>
    <row r="8" spans="1:18" ht="16.5" thickTop="1" thickBot="1" x14ac:dyDescent="0.3">
      <c r="A8" s="3" t="s">
        <v>63</v>
      </c>
      <c r="B8" s="3" t="s">
        <v>64</v>
      </c>
      <c r="C8" s="2" t="s">
        <v>65</v>
      </c>
      <c r="D8" s="10" t="s">
        <v>20</v>
      </c>
      <c r="E8" s="2" t="s">
        <v>21</v>
      </c>
      <c r="F8" s="2" t="s">
        <v>66</v>
      </c>
      <c r="G8" s="3" t="s">
        <v>23</v>
      </c>
      <c r="H8" s="3" t="s">
        <v>24</v>
      </c>
      <c r="I8" s="2" t="s">
        <v>25</v>
      </c>
      <c r="J8" s="2">
        <v>38</v>
      </c>
      <c r="K8" s="2" t="s">
        <v>26</v>
      </c>
      <c r="L8" s="2" t="s">
        <v>67</v>
      </c>
      <c r="M8" s="2" t="s">
        <v>28</v>
      </c>
      <c r="N8" s="2" t="s">
        <v>29</v>
      </c>
      <c r="O8" s="2" t="s">
        <v>25</v>
      </c>
      <c r="P8" s="2" t="s">
        <v>30</v>
      </c>
      <c r="Q8" s="2" t="s">
        <v>30</v>
      </c>
      <c r="R8">
        <v>7</v>
      </c>
    </row>
    <row r="9" spans="1:18" ht="16.5" thickTop="1" thickBot="1" x14ac:dyDescent="0.3">
      <c r="A9" s="5" t="s">
        <v>70</v>
      </c>
      <c r="B9" s="5" t="s">
        <v>71</v>
      </c>
      <c r="C9" s="2" t="s">
        <v>72</v>
      </c>
      <c r="D9" s="10" t="s">
        <v>20</v>
      </c>
      <c r="E9" s="2" t="s">
        <v>21</v>
      </c>
      <c r="F9" s="2" t="s">
        <v>73</v>
      </c>
      <c r="G9" s="5" t="s">
        <v>37</v>
      </c>
      <c r="H9" s="5" t="s">
        <v>38</v>
      </c>
      <c r="I9" s="2" t="s">
        <v>25</v>
      </c>
      <c r="J9" s="2">
        <v>44</v>
      </c>
      <c r="K9" s="2" t="s">
        <v>26</v>
      </c>
      <c r="L9" s="2" t="s">
        <v>74</v>
      </c>
      <c r="M9" s="2" t="s">
        <v>28</v>
      </c>
      <c r="N9" s="2" t="s">
        <v>29</v>
      </c>
      <c r="O9" s="2" t="s">
        <v>25</v>
      </c>
      <c r="P9" s="2" t="s">
        <v>30</v>
      </c>
      <c r="Q9" s="2" t="s">
        <v>30</v>
      </c>
      <c r="R9">
        <v>8</v>
      </c>
    </row>
    <row r="10" spans="1:18" ht="16.5" thickTop="1" thickBot="1" x14ac:dyDescent="0.3">
      <c r="A10" s="34" t="s">
        <v>75</v>
      </c>
      <c r="B10" s="6" t="s">
        <v>76</v>
      </c>
      <c r="C10" s="2" t="s">
        <v>77</v>
      </c>
      <c r="D10" s="2" t="s">
        <v>42</v>
      </c>
      <c r="E10" s="10" t="s">
        <v>57</v>
      </c>
      <c r="F10" s="2" t="s">
        <v>78</v>
      </c>
      <c r="G10" s="7" t="s">
        <v>79</v>
      </c>
      <c r="H10" s="6" t="s">
        <v>80</v>
      </c>
      <c r="I10" s="2" t="s">
        <v>25</v>
      </c>
      <c r="J10" s="2">
        <v>1</v>
      </c>
      <c r="K10" s="2" t="s">
        <v>26</v>
      </c>
      <c r="L10" s="2" t="s">
        <v>74</v>
      </c>
      <c r="M10" s="2" t="s">
        <v>28</v>
      </c>
      <c r="N10" s="2" t="s">
        <v>29</v>
      </c>
      <c r="O10" s="2" t="s">
        <v>25</v>
      </c>
      <c r="P10" s="2" t="s">
        <v>30</v>
      </c>
      <c r="Q10" s="2" t="s">
        <v>30</v>
      </c>
      <c r="R10">
        <v>9</v>
      </c>
    </row>
    <row r="11" spans="1:18" ht="16.5" thickTop="1" thickBot="1" x14ac:dyDescent="0.3">
      <c r="A11" s="3" t="s">
        <v>81</v>
      </c>
      <c r="B11" s="3" t="s">
        <v>82</v>
      </c>
      <c r="C11" s="2" t="s">
        <v>83</v>
      </c>
      <c r="D11" s="10" t="s">
        <v>20</v>
      </c>
      <c r="E11" s="2" t="s">
        <v>21</v>
      </c>
      <c r="F11" s="2" t="s">
        <v>84</v>
      </c>
      <c r="G11" s="3" t="s">
        <v>23</v>
      </c>
      <c r="H11" s="3" t="s">
        <v>24</v>
      </c>
      <c r="I11" s="2" t="s">
        <v>25</v>
      </c>
      <c r="J11" s="2">
        <v>2</v>
      </c>
      <c r="K11" s="2" t="s">
        <v>26</v>
      </c>
      <c r="L11" s="2" t="s">
        <v>74</v>
      </c>
      <c r="M11" s="2" t="s">
        <v>28</v>
      </c>
      <c r="N11" s="2" t="s">
        <v>29</v>
      </c>
      <c r="O11" s="2" t="s">
        <v>25</v>
      </c>
      <c r="P11" s="2" t="s">
        <v>30</v>
      </c>
      <c r="Q11" s="2" t="s">
        <v>30</v>
      </c>
      <c r="R11">
        <v>10</v>
      </c>
    </row>
    <row r="12" spans="1:18" ht="16.5" thickTop="1" thickBot="1" x14ac:dyDescent="0.3">
      <c r="A12" s="3" t="s">
        <v>85</v>
      </c>
      <c r="B12" s="3" t="s">
        <v>86</v>
      </c>
      <c r="C12" s="2" t="s">
        <v>87</v>
      </c>
      <c r="D12" s="10" t="s">
        <v>20</v>
      </c>
      <c r="E12" s="2" t="s">
        <v>21</v>
      </c>
      <c r="F12" s="2" t="s">
        <v>88</v>
      </c>
      <c r="G12" s="3" t="s">
        <v>23</v>
      </c>
      <c r="H12" s="3" t="s">
        <v>24</v>
      </c>
      <c r="I12" s="2" t="s">
        <v>25</v>
      </c>
      <c r="J12" s="2">
        <v>1</v>
      </c>
      <c r="K12" s="2" t="s">
        <v>26</v>
      </c>
      <c r="L12" s="2" t="s">
        <v>74</v>
      </c>
      <c r="M12" s="2" t="s">
        <v>28</v>
      </c>
      <c r="N12" s="2" t="s">
        <v>29</v>
      </c>
      <c r="O12" s="2" t="s">
        <v>25</v>
      </c>
      <c r="P12" s="2" t="s">
        <v>30</v>
      </c>
      <c r="Q12" s="2" t="s">
        <v>30</v>
      </c>
      <c r="R12">
        <v>11</v>
      </c>
    </row>
    <row r="13" spans="1:18" ht="16.5" thickTop="1" thickBot="1" x14ac:dyDescent="0.3">
      <c r="A13" s="5" t="s">
        <v>89</v>
      </c>
      <c r="B13" s="5" t="s">
        <v>90</v>
      </c>
      <c r="C13" s="2" t="s">
        <v>91</v>
      </c>
      <c r="D13" s="10" t="s">
        <v>20</v>
      </c>
      <c r="E13" s="10" t="s">
        <v>57</v>
      </c>
      <c r="F13" s="2" t="s">
        <v>92</v>
      </c>
      <c r="G13" s="5" t="s">
        <v>37</v>
      </c>
      <c r="H13" s="5" t="s">
        <v>38</v>
      </c>
      <c r="I13" s="2" t="s">
        <v>25</v>
      </c>
      <c r="J13" s="2">
        <v>2</v>
      </c>
      <c r="K13" s="2" t="s">
        <v>26</v>
      </c>
      <c r="L13" s="2" t="s">
        <v>74</v>
      </c>
      <c r="M13" s="2" t="s">
        <v>28</v>
      </c>
      <c r="N13" s="10" t="s">
        <v>60</v>
      </c>
      <c r="O13" s="2" t="s">
        <v>25</v>
      </c>
      <c r="P13" s="2" t="s">
        <v>61</v>
      </c>
      <c r="Q13" s="2" t="s">
        <v>93</v>
      </c>
      <c r="R13">
        <v>12</v>
      </c>
    </row>
    <row r="14" spans="1:18" ht="16.5" thickTop="1" thickBot="1" x14ac:dyDescent="0.3">
      <c r="A14" s="3" t="s">
        <v>94</v>
      </c>
      <c r="B14" s="3" t="s">
        <v>95</v>
      </c>
      <c r="C14" s="2" t="s">
        <v>96</v>
      </c>
      <c r="D14" s="2" t="s">
        <v>42</v>
      </c>
      <c r="E14" s="2" t="s">
        <v>21</v>
      </c>
      <c r="F14" s="2" t="s">
        <v>97</v>
      </c>
      <c r="G14" s="3" t="s">
        <v>23</v>
      </c>
      <c r="H14" s="3" t="s">
        <v>24</v>
      </c>
      <c r="I14" s="2" t="s">
        <v>25</v>
      </c>
      <c r="J14" s="2">
        <v>1</v>
      </c>
      <c r="K14" s="2" t="s">
        <v>26</v>
      </c>
      <c r="L14" s="2" t="s">
        <v>98</v>
      </c>
      <c r="M14" s="2" t="s">
        <v>28</v>
      </c>
      <c r="N14" s="2" t="s">
        <v>29</v>
      </c>
      <c r="O14" s="2" t="s">
        <v>25</v>
      </c>
      <c r="P14" s="2" t="s">
        <v>30</v>
      </c>
      <c r="Q14" s="2" t="s">
        <v>30</v>
      </c>
      <c r="R14">
        <v>13</v>
      </c>
    </row>
    <row r="15" spans="1:18" ht="16.5" thickTop="1" thickBot="1" x14ac:dyDescent="0.3">
      <c r="A15" s="33" t="s">
        <v>99</v>
      </c>
      <c r="B15" s="8" t="s">
        <v>100</v>
      </c>
      <c r="C15" s="2" t="s">
        <v>101</v>
      </c>
      <c r="D15" s="10" t="s">
        <v>20</v>
      </c>
      <c r="E15" s="10" t="s">
        <v>57</v>
      </c>
      <c r="F15" s="2" t="s">
        <v>102</v>
      </c>
      <c r="G15" s="8" t="s">
        <v>103</v>
      </c>
      <c r="H15" s="8" t="s">
        <v>104</v>
      </c>
      <c r="I15" s="2" t="s">
        <v>25</v>
      </c>
      <c r="J15" s="2">
        <v>17</v>
      </c>
      <c r="K15" s="2" t="s">
        <v>26</v>
      </c>
      <c r="L15" s="2" t="s">
        <v>98</v>
      </c>
      <c r="M15" s="2" t="s">
        <v>28</v>
      </c>
      <c r="N15" s="10" t="s">
        <v>60</v>
      </c>
      <c r="O15" s="2" t="s">
        <v>25</v>
      </c>
      <c r="P15" s="2" t="s">
        <v>61</v>
      </c>
      <c r="Q15" s="2" t="s">
        <v>105</v>
      </c>
      <c r="R15">
        <v>14</v>
      </c>
    </row>
    <row r="16" spans="1:18" ht="16.5" thickTop="1" thickBot="1" x14ac:dyDescent="0.3">
      <c r="A16" s="5" t="s">
        <v>106</v>
      </c>
      <c r="B16" s="5" t="s">
        <v>107</v>
      </c>
      <c r="C16" s="2" t="s">
        <v>108</v>
      </c>
      <c r="D16" s="10" t="s">
        <v>20</v>
      </c>
      <c r="E16" s="2" t="s">
        <v>21</v>
      </c>
      <c r="F16" s="2" t="s">
        <v>109</v>
      </c>
      <c r="G16" s="5" t="s">
        <v>37</v>
      </c>
      <c r="H16" s="5" t="s">
        <v>38</v>
      </c>
      <c r="I16" s="2" t="s">
        <v>25</v>
      </c>
      <c r="J16" s="2">
        <v>3</v>
      </c>
      <c r="K16" s="2" t="s">
        <v>26</v>
      </c>
      <c r="L16" s="2" t="s">
        <v>110</v>
      </c>
      <c r="M16" s="2" t="s">
        <v>28</v>
      </c>
      <c r="N16" s="10" t="s">
        <v>60</v>
      </c>
      <c r="O16" s="2" t="s">
        <v>25</v>
      </c>
      <c r="P16" s="2" t="s">
        <v>61</v>
      </c>
      <c r="Q16" s="2" t="s">
        <v>111</v>
      </c>
      <c r="R16">
        <v>15</v>
      </c>
    </row>
    <row r="17" spans="1:18" ht="16.5" thickTop="1" thickBot="1" x14ac:dyDescent="0.3">
      <c r="A17" s="36" t="s">
        <v>115</v>
      </c>
      <c r="B17" s="9" t="s">
        <v>116</v>
      </c>
      <c r="C17" s="2" t="s">
        <v>117</v>
      </c>
      <c r="D17" s="10" t="s">
        <v>20</v>
      </c>
      <c r="E17" s="2" t="s">
        <v>21</v>
      </c>
      <c r="F17" s="2" t="s">
        <v>118</v>
      </c>
      <c r="G17" s="9" t="s">
        <v>68</v>
      </c>
      <c r="H17" s="9" t="s">
        <v>69</v>
      </c>
      <c r="I17" s="2" t="s">
        <v>25</v>
      </c>
      <c r="J17" s="2">
        <v>7</v>
      </c>
      <c r="K17" s="2" t="s">
        <v>26</v>
      </c>
      <c r="L17" s="2" t="s">
        <v>110</v>
      </c>
      <c r="M17" s="2" t="s">
        <v>28</v>
      </c>
      <c r="N17" s="10" t="s">
        <v>60</v>
      </c>
      <c r="O17" s="2" t="s">
        <v>25</v>
      </c>
      <c r="P17" s="2" t="s">
        <v>61</v>
      </c>
      <c r="Q17" s="2" t="s">
        <v>119</v>
      </c>
      <c r="R17">
        <v>16</v>
      </c>
    </row>
    <row r="18" spans="1:18" ht="16.5" thickTop="1" thickBot="1" x14ac:dyDescent="0.3">
      <c r="A18" s="5" t="s">
        <v>120</v>
      </c>
      <c r="B18" s="5" t="s">
        <v>121</v>
      </c>
      <c r="C18" s="2" t="s">
        <v>122</v>
      </c>
      <c r="D18" s="2" t="s">
        <v>42</v>
      </c>
      <c r="E18" s="2" t="s">
        <v>21</v>
      </c>
      <c r="F18" s="2" t="s">
        <v>123</v>
      </c>
      <c r="G18" s="5" t="s">
        <v>37</v>
      </c>
      <c r="H18" s="5" t="s">
        <v>38</v>
      </c>
      <c r="I18" s="2" t="s">
        <v>25</v>
      </c>
      <c r="J18" s="2">
        <v>3</v>
      </c>
      <c r="K18" s="2" t="s">
        <v>26</v>
      </c>
      <c r="L18" s="2" t="s">
        <v>110</v>
      </c>
      <c r="M18" s="2" t="s">
        <v>28</v>
      </c>
      <c r="N18" s="2" t="s">
        <v>29</v>
      </c>
      <c r="O18" s="2" t="s">
        <v>25</v>
      </c>
      <c r="P18" s="2" t="s">
        <v>30</v>
      </c>
      <c r="Q18" s="2" t="s">
        <v>30</v>
      </c>
      <c r="R18">
        <v>17</v>
      </c>
    </row>
    <row r="19" spans="1:18" ht="16.5" thickTop="1" thickBot="1" x14ac:dyDescent="0.3">
      <c r="A19" s="3" t="s">
        <v>124</v>
      </c>
      <c r="B19" s="3" t="s">
        <v>125</v>
      </c>
      <c r="C19" s="2" t="s">
        <v>126</v>
      </c>
      <c r="D19" s="10" t="s">
        <v>20</v>
      </c>
      <c r="E19" s="2" t="s">
        <v>21</v>
      </c>
      <c r="F19" s="2" t="s">
        <v>127</v>
      </c>
      <c r="G19" s="3" t="s">
        <v>23</v>
      </c>
      <c r="H19" s="3" t="s">
        <v>24</v>
      </c>
      <c r="I19" s="2" t="s">
        <v>25</v>
      </c>
      <c r="J19" s="2">
        <v>2</v>
      </c>
      <c r="K19" s="2" t="s">
        <v>26</v>
      </c>
      <c r="L19" s="2" t="s">
        <v>110</v>
      </c>
      <c r="M19" s="2" t="s">
        <v>28</v>
      </c>
      <c r="N19" s="10" t="s">
        <v>60</v>
      </c>
      <c r="O19" s="2" t="s">
        <v>25</v>
      </c>
      <c r="P19" s="2" t="s">
        <v>61</v>
      </c>
      <c r="Q19" s="2" t="s">
        <v>128</v>
      </c>
      <c r="R19">
        <v>18</v>
      </c>
    </row>
    <row r="20" spans="1:18" ht="16.5" thickTop="1" thickBot="1" x14ac:dyDescent="0.3">
      <c r="A20" s="33" t="s">
        <v>129</v>
      </c>
      <c r="B20" s="8" t="s">
        <v>130</v>
      </c>
      <c r="C20" s="2" t="s">
        <v>131</v>
      </c>
      <c r="D20" s="10" t="s">
        <v>20</v>
      </c>
      <c r="E20" s="2" t="s">
        <v>21</v>
      </c>
      <c r="F20" s="2" t="s">
        <v>132</v>
      </c>
      <c r="G20" s="8" t="s">
        <v>103</v>
      </c>
      <c r="H20" s="8" t="s">
        <v>104</v>
      </c>
      <c r="I20" s="2" t="s">
        <v>25</v>
      </c>
      <c r="J20" s="2">
        <v>5</v>
      </c>
      <c r="K20" s="2" t="s">
        <v>26</v>
      </c>
      <c r="L20" s="2" t="s">
        <v>110</v>
      </c>
      <c r="M20" s="2" t="s">
        <v>28</v>
      </c>
      <c r="N20" s="2" t="s">
        <v>29</v>
      </c>
      <c r="O20" s="2" t="s">
        <v>25</v>
      </c>
      <c r="P20" s="2" t="s">
        <v>30</v>
      </c>
      <c r="Q20" s="2" t="s">
        <v>30</v>
      </c>
      <c r="R20">
        <v>19</v>
      </c>
    </row>
    <row r="21" spans="1:18" ht="16.5" thickTop="1" thickBot="1" x14ac:dyDescent="0.3">
      <c r="A21" s="5" t="s">
        <v>133</v>
      </c>
      <c r="B21" s="5" t="s">
        <v>134</v>
      </c>
      <c r="C21" s="2" t="s">
        <v>135</v>
      </c>
      <c r="D21" s="10" t="s">
        <v>20</v>
      </c>
      <c r="E21" s="2" t="s">
        <v>21</v>
      </c>
      <c r="F21" s="2" t="s">
        <v>136</v>
      </c>
      <c r="G21" s="5" t="s">
        <v>37</v>
      </c>
      <c r="H21" s="5" t="s">
        <v>38</v>
      </c>
      <c r="I21" s="2" t="s">
        <v>25</v>
      </c>
      <c r="J21" s="2">
        <v>1</v>
      </c>
      <c r="K21" s="2" t="s">
        <v>26</v>
      </c>
      <c r="L21" s="2" t="s">
        <v>110</v>
      </c>
      <c r="M21" s="2" t="s">
        <v>28</v>
      </c>
      <c r="N21" s="10" t="s">
        <v>60</v>
      </c>
      <c r="O21" s="2" t="s">
        <v>25</v>
      </c>
      <c r="P21" s="2" t="s">
        <v>61</v>
      </c>
      <c r="Q21" s="2" t="s">
        <v>137</v>
      </c>
      <c r="R21">
        <v>20</v>
      </c>
    </row>
    <row r="22" spans="1:18" ht="16.5" thickTop="1" thickBot="1" x14ac:dyDescent="0.3">
      <c r="A22" s="35" t="s">
        <v>138</v>
      </c>
      <c r="B22" s="4" t="s">
        <v>139</v>
      </c>
      <c r="C22" s="2" t="s">
        <v>140</v>
      </c>
      <c r="D22" s="10" t="s">
        <v>20</v>
      </c>
      <c r="E22" s="2" t="s">
        <v>21</v>
      </c>
      <c r="F22" s="2" t="s">
        <v>141</v>
      </c>
      <c r="G22" s="4" t="s">
        <v>35</v>
      </c>
      <c r="H22" s="4" t="s">
        <v>36</v>
      </c>
      <c r="I22" s="2" t="s">
        <v>25</v>
      </c>
      <c r="J22" s="2">
        <v>2</v>
      </c>
      <c r="K22" s="2" t="s">
        <v>26</v>
      </c>
      <c r="L22" s="2" t="s">
        <v>142</v>
      </c>
      <c r="M22" s="2" t="s">
        <v>28</v>
      </c>
      <c r="N22" s="2" t="s">
        <v>29</v>
      </c>
      <c r="O22" s="2" t="s">
        <v>25</v>
      </c>
      <c r="P22" s="2" t="s">
        <v>30</v>
      </c>
      <c r="Q22" s="2" t="s">
        <v>30</v>
      </c>
      <c r="R22">
        <v>21</v>
      </c>
    </row>
    <row r="23" spans="1:18" ht="16.5" thickTop="1" thickBot="1" x14ac:dyDescent="0.3">
      <c r="A23" s="34" t="s">
        <v>143</v>
      </c>
      <c r="B23" s="6" t="s">
        <v>144</v>
      </c>
      <c r="C23" s="2" t="s">
        <v>145</v>
      </c>
      <c r="D23" s="10" t="s">
        <v>20</v>
      </c>
      <c r="E23" s="10" t="s">
        <v>57</v>
      </c>
      <c r="F23" s="2" t="s">
        <v>146</v>
      </c>
      <c r="G23" s="7" t="s">
        <v>79</v>
      </c>
      <c r="H23" s="6" t="s">
        <v>80</v>
      </c>
      <c r="I23" s="2" t="s">
        <v>25</v>
      </c>
      <c r="J23" s="2">
        <v>1</v>
      </c>
      <c r="K23" s="2" t="s">
        <v>26</v>
      </c>
      <c r="L23" s="2" t="s">
        <v>59</v>
      </c>
      <c r="M23" s="2" t="s">
        <v>28</v>
      </c>
      <c r="N23" s="2" t="s">
        <v>29</v>
      </c>
      <c r="O23" s="2" t="s">
        <v>25</v>
      </c>
      <c r="P23" s="2" t="s">
        <v>30</v>
      </c>
      <c r="Q23" s="2" t="s">
        <v>30</v>
      </c>
      <c r="R23">
        <v>22</v>
      </c>
    </row>
    <row r="24" spans="1:18" ht="16.5" thickTop="1" thickBot="1" x14ac:dyDescent="0.3">
      <c r="A24" s="34" t="s">
        <v>147</v>
      </c>
      <c r="B24" s="6" t="s">
        <v>148</v>
      </c>
      <c r="C24" s="2" t="s">
        <v>149</v>
      </c>
      <c r="D24" s="10" t="s">
        <v>20</v>
      </c>
      <c r="E24" s="2" t="s">
        <v>21</v>
      </c>
      <c r="F24" s="2" t="s">
        <v>150</v>
      </c>
      <c r="G24" s="7" t="s">
        <v>79</v>
      </c>
      <c r="H24" s="6" t="s">
        <v>80</v>
      </c>
      <c r="I24" s="2" t="s">
        <v>25</v>
      </c>
      <c r="J24" s="2">
        <v>1</v>
      </c>
      <c r="K24" s="2" t="s">
        <v>26</v>
      </c>
      <c r="L24" s="2" t="s">
        <v>151</v>
      </c>
      <c r="M24" s="2" t="s">
        <v>28</v>
      </c>
      <c r="N24" s="2" t="s">
        <v>29</v>
      </c>
      <c r="O24" s="2" t="s">
        <v>25</v>
      </c>
      <c r="P24" s="2" t="s">
        <v>30</v>
      </c>
      <c r="Q24" s="2" t="s">
        <v>30</v>
      </c>
      <c r="R24">
        <v>23</v>
      </c>
    </row>
    <row r="25" spans="1:18" ht="16.5" thickTop="1" thickBot="1" x14ac:dyDescent="0.3">
      <c r="A25" s="3" t="s">
        <v>152</v>
      </c>
      <c r="B25" s="3" t="s">
        <v>153</v>
      </c>
      <c r="C25" s="2" t="s">
        <v>154</v>
      </c>
      <c r="D25" s="10" t="s">
        <v>20</v>
      </c>
      <c r="E25" s="2" t="s">
        <v>21</v>
      </c>
      <c r="F25" s="2" t="s">
        <v>155</v>
      </c>
      <c r="G25" s="3" t="s">
        <v>23</v>
      </c>
      <c r="H25" s="3" t="s">
        <v>24</v>
      </c>
      <c r="I25" s="2" t="s">
        <v>25</v>
      </c>
      <c r="J25" s="2">
        <v>1</v>
      </c>
      <c r="K25" s="2" t="s">
        <v>26</v>
      </c>
      <c r="L25" s="2" t="s">
        <v>156</v>
      </c>
      <c r="M25" s="2" t="s">
        <v>28</v>
      </c>
      <c r="N25" s="10" t="s">
        <v>60</v>
      </c>
      <c r="O25" s="2" t="s">
        <v>25</v>
      </c>
      <c r="P25" s="2" t="s">
        <v>61</v>
      </c>
      <c r="Q25" s="2" t="s">
        <v>157</v>
      </c>
      <c r="R25">
        <v>24</v>
      </c>
    </row>
    <row r="26" spans="1:18" ht="16.5" thickTop="1" thickBot="1" x14ac:dyDescent="0.3">
      <c r="A26" s="35" t="s">
        <v>159</v>
      </c>
      <c r="B26" s="4" t="s">
        <v>160</v>
      </c>
      <c r="C26" s="2" t="s">
        <v>161</v>
      </c>
      <c r="D26" s="10" t="s">
        <v>20</v>
      </c>
      <c r="E26" s="2" t="s">
        <v>21</v>
      </c>
      <c r="F26" s="2" t="s">
        <v>162</v>
      </c>
      <c r="G26" s="4" t="s">
        <v>35</v>
      </c>
      <c r="H26" s="4" t="s">
        <v>36</v>
      </c>
      <c r="I26" s="2" t="s">
        <v>25</v>
      </c>
      <c r="J26" s="2">
        <v>2</v>
      </c>
      <c r="K26" s="2" t="s">
        <v>26</v>
      </c>
      <c r="L26" s="2" t="s">
        <v>156</v>
      </c>
      <c r="M26" s="2" t="s">
        <v>28</v>
      </c>
      <c r="N26" s="10" t="s">
        <v>60</v>
      </c>
      <c r="O26" s="2" t="s">
        <v>25</v>
      </c>
      <c r="P26" s="2" t="s">
        <v>61</v>
      </c>
      <c r="Q26" s="2" t="s">
        <v>163</v>
      </c>
      <c r="R26">
        <v>25</v>
      </c>
    </row>
    <row r="27" spans="1:18" ht="16.5" thickTop="1" thickBot="1" x14ac:dyDescent="0.3">
      <c r="A27" s="5" t="s">
        <v>164</v>
      </c>
      <c r="B27" s="5" t="s">
        <v>165</v>
      </c>
      <c r="C27" s="2" t="s">
        <v>166</v>
      </c>
      <c r="D27" s="10" t="s">
        <v>20</v>
      </c>
      <c r="E27" s="2" t="s">
        <v>21</v>
      </c>
      <c r="F27" s="2" t="s">
        <v>112</v>
      </c>
      <c r="G27" s="5" t="s">
        <v>37</v>
      </c>
      <c r="H27" s="5" t="s">
        <v>38</v>
      </c>
      <c r="I27" s="2" t="s">
        <v>25</v>
      </c>
      <c r="J27" s="2">
        <v>1</v>
      </c>
      <c r="K27" s="2" t="s">
        <v>26</v>
      </c>
      <c r="L27" s="2" t="s">
        <v>156</v>
      </c>
      <c r="M27" s="2" t="s">
        <v>28</v>
      </c>
      <c r="N27" s="10" t="s">
        <v>60</v>
      </c>
      <c r="O27" s="2" t="s">
        <v>25</v>
      </c>
      <c r="P27" s="2" t="s">
        <v>61</v>
      </c>
      <c r="Q27" s="2" t="s">
        <v>167</v>
      </c>
      <c r="R27">
        <v>26</v>
      </c>
    </row>
    <row r="28" spans="1:18" ht="16.5" thickTop="1" thickBot="1" x14ac:dyDescent="0.3">
      <c r="A28" s="3" t="s">
        <v>168</v>
      </c>
      <c r="B28" s="3" t="s">
        <v>169</v>
      </c>
      <c r="C28" s="2" t="s">
        <v>170</v>
      </c>
      <c r="D28" s="10" t="s">
        <v>20</v>
      </c>
      <c r="E28" s="10" t="s">
        <v>57</v>
      </c>
      <c r="F28" s="2" t="s">
        <v>171</v>
      </c>
      <c r="G28" s="3" t="s">
        <v>23</v>
      </c>
      <c r="H28" s="3" t="s">
        <v>24</v>
      </c>
      <c r="I28" s="2" t="s">
        <v>25</v>
      </c>
      <c r="J28" s="2">
        <v>6</v>
      </c>
      <c r="K28" s="2" t="s">
        <v>26</v>
      </c>
      <c r="L28" s="2" t="s">
        <v>172</v>
      </c>
      <c r="M28" s="2" t="s">
        <v>28</v>
      </c>
      <c r="N28" s="10" t="s">
        <v>60</v>
      </c>
      <c r="O28" s="2" t="s">
        <v>25</v>
      </c>
      <c r="P28" s="2" t="s">
        <v>61</v>
      </c>
      <c r="Q28" s="2" t="s">
        <v>173</v>
      </c>
      <c r="R28">
        <v>27</v>
      </c>
    </row>
    <row r="29" spans="1:18" ht="16.5" thickTop="1" thickBot="1" x14ac:dyDescent="0.3">
      <c r="A29" s="3" t="s">
        <v>174</v>
      </c>
      <c r="B29" s="3" t="s">
        <v>175</v>
      </c>
      <c r="C29" s="2" t="s">
        <v>176</v>
      </c>
      <c r="D29" s="10" t="s">
        <v>20</v>
      </c>
      <c r="E29" s="2" t="s">
        <v>21</v>
      </c>
      <c r="F29" s="2" t="s">
        <v>177</v>
      </c>
      <c r="G29" s="3" t="s">
        <v>23</v>
      </c>
      <c r="H29" s="3" t="s">
        <v>24</v>
      </c>
      <c r="I29" s="2" t="s">
        <v>25</v>
      </c>
      <c r="J29" s="2">
        <v>1</v>
      </c>
      <c r="K29" s="2" t="s">
        <v>26</v>
      </c>
      <c r="L29" s="2" t="s">
        <v>172</v>
      </c>
      <c r="M29" s="2" t="s">
        <v>28</v>
      </c>
      <c r="N29" s="8" t="s">
        <v>178</v>
      </c>
      <c r="O29" s="2" t="s">
        <v>25</v>
      </c>
      <c r="P29" s="2" t="s">
        <v>30</v>
      </c>
      <c r="Q29" s="2" t="s">
        <v>30</v>
      </c>
      <c r="R29">
        <v>28</v>
      </c>
    </row>
    <row r="30" spans="1:18" ht="16.5" thickTop="1" thickBot="1" x14ac:dyDescent="0.3">
      <c r="A30" s="3" t="s">
        <v>179</v>
      </c>
      <c r="B30" s="3" t="s">
        <v>180</v>
      </c>
      <c r="C30" s="2" t="s">
        <v>181</v>
      </c>
      <c r="D30" s="2" t="s">
        <v>42</v>
      </c>
      <c r="E30" s="2" t="s">
        <v>21</v>
      </c>
      <c r="F30" s="2" t="s">
        <v>182</v>
      </c>
      <c r="G30" s="3" t="s">
        <v>23</v>
      </c>
      <c r="H30" s="3" t="s">
        <v>24</v>
      </c>
      <c r="I30" s="2" t="s">
        <v>25</v>
      </c>
      <c r="J30" s="2">
        <v>2</v>
      </c>
      <c r="K30" s="2" t="s">
        <v>26</v>
      </c>
      <c r="L30" s="2" t="s">
        <v>172</v>
      </c>
      <c r="M30" s="2" t="s">
        <v>28</v>
      </c>
      <c r="N30" s="8" t="s">
        <v>178</v>
      </c>
      <c r="O30" s="2" t="s">
        <v>25</v>
      </c>
      <c r="P30" s="2" t="s">
        <v>30</v>
      </c>
      <c r="Q30" s="2" t="s">
        <v>30</v>
      </c>
      <c r="R30">
        <v>29</v>
      </c>
    </row>
    <row r="31" spans="1:18" ht="16.5" thickTop="1" thickBot="1" x14ac:dyDescent="0.3">
      <c r="A31" s="5" t="s">
        <v>183</v>
      </c>
      <c r="B31" s="5" t="s">
        <v>184</v>
      </c>
      <c r="C31" s="2" t="s">
        <v>185</v>
      </c>
      <c r="D31" s="2" t="s">
        <v>42</v>
      </c>
      <c r="E31" s="2" t="s">
        <v>186</v>
      </c>
      <c r="F31" s="2" t="s">
        <v>187</v>
      </c>
      <c r="G31" s="5" t="s">
        <v>37</v>
      </c>
      <c r="H31" s="5" t="s">
        <v>38</v>
      </c>
      <c r="I31" s="2" t="s">
        <v>25</v>
      </c>
      <c r="J31" s="2">
        <v>4</v>
      </c>
      <c r="K31" s="2" t="s">
        <v>26</v>
      </c>
      <c r="L31" s="2" t="s">
        <v>172</v>
      </c>
      <c r="M31" s="2" t="s">
        <v>28</v>
      </c>
      <c r="N31" s="8" t="s">
        <v>178</v>
      </c>
      <c r="O31" s="2" t="s">
        <v>25</v>
      </c>
      <c r="P31" s="2" t="s">
        <v>30</v>
      </c>
      <c r="Q31" s="2" t="s">
        <v>30</v>
      </c>
      <c r="R31">
        <v>30</v>
      </c>
    </row>
    <row r="32" spans="1:18" ht="16.5" thickTop="1" thickBot="1" x14ac:dyDescent="0.3">
      <c r="A32" s="34" t="s">
        <v>188</v>
      </c>
      <c r="B32" s="6" t="s">
        <v>189</v>
      </c>
      <c r="C32" s="2" t="s">
        <v>190</v>
      </c>
      <c r="D32" s="10" t="s">
        <v>20</v>
      </c>
      <c r="E32" s="10" t="s">
        <v>57</v>
      </c>
      <c r="F32" s="2" t="s">
        <v>191</v>
      </c>
      <c r="G32" s="6" t="s">
        <v>192</v>
      </c>
      <c r="H32" s="6" t="s">
        <v>80</v>
      </c>
      <c r="I32" s="2" t="s">
        <v>25</v>
      </c>
      <c r="J32" s="2">
        <v>1</v>
      </c>
      <c r="K32" s="2" t="s">
        <v>26</v>
      </c>
      <c r="L32" s="2" t="s">
        <v>193</v>
      </c>
      <c r="M32" s="2" t="s">
        <v>28</v>
      </c>
      <c r="N32" s="8" t="s">
        <v>178</v>
      </c>
      <c r="O32" s="2" t="s">
        <v>25</v>
      </c>
      <c r="P32" s="2" t="s">
        <v>30</v>
      </c>
      <c r="Q32" s="2" t="s">
        <v>30</v>
      </c>
      <c r="R32">
        <v>31</v>
      </c>
    </row>
    <row r="33" spans="1:18" ht="16.5" thickTop="1" thickBot="1" x14ac:dyDescent="0.3">
      <c r="A33" s="35" t="s">
        <v>194</v>
      </c>
      <c r="B33" s="4" t="s">
        <v>195</v>
      </c>
      <c r="C33" s="2" t="s">
        <v>196</v>
      </c>
      <c r="D33" s="10" t="s">
        <v>20</v>
      </c>
      <c r="E33" s="2" t="s">
        <v>21</v>
      </c>
      <c r="F33" s="2" t="s">
        <v>197</v>
      </c>
      <c r="G33" s="4" t="s">
        <v>35</v>
      </c>
      <c r="H33" s="4" t="s">
        <v>36</v>
      </c>
      <c r="I33" s="2" t="s">
        <v>25</v>
      </c>
      <c r="J33" s="2">
        <v>1</v>
      </c>
      <c r="K33" s="2" t="s">
        <v>26</v>
      </c>
      <c r="L33" s="2" t="s">
        <v>193</v>
      </c>
      <c r="M33" s="2" t="s">
        <v>28</v>
      </c>
      <c r="N33" s="10" t="s">
        <v>60</v>
      </c>
      <c r="O33" s="2" t="s">
        <v>25</v>
      </c>
      <c r="P33" s="2" t="s">
        <v>61</v>
      </c>
      <c r="Q33" s="2" t="s">
        <v>198</v>
      </c>
      <c r="R33">
        <v>32</v>
      </c>
    </row>
    <row r="34" spans="1:18" ht="16.5" thickTop="1" thickBot="1" x14ac:dyDescent="0.3">
      <c r="A34" s="5" t="s">
        <v>199</v>
      </c>
      <c r="B34" s="5" t="s">
        <v>200</v>
      </c>
      <c r="C34" s="2" t="s">
        <v>201</v>
      </c>
      <c r="D34" s="2" t="s">
        <v>42</v>
      </c>
      <c r="E34" s="2" t="s">
        <v>21</v>
      </c>
      <c r="F34" s="2" t="s">
        <v>123</v>
      </c>
      <c r="G34" s="5" t="s">
        <v>37</v>
      </c>
      <c r="H34" s="5" t="s">
        <v>38</v>
      </c>
      <c r="I34" s="2" t="s">
        <v>25</v>
      </c>
      <c r="J34" s="2">
        <v>3</v>
      </c>
      <c r="K34" s="2" t="s">
        <v>26</v>
      </c>
      <c r="L34" s="2" t="s">
        <v>193</v>
      </c>
      <c r="M34" s="2" t="s">
        <v>28</v>
      </c>
      <c r="N34" s="10" t="s">
        <v>60</v>
      </c>
      <c r="O34" s="2" t="s">
        <v>25</v>
      </c>
      <c r="P34" s="2" t="s">
        <v>61</v>
      </c>
      <c r="Q34" s="2" t="s">
        <v>202</v>
      </c>
      <c r="R34">
        <v>33</v>
      </c>
    </row>
    <row r="35" spans="1:18" ht="16.5" thickTop="1" thickBot="1" x14ac:dyDescent="0.3">
      <c r="A35" s="5" t="s">
        <v>203</v>
      </c>
      <c r="B35" s="5" t="s">
        <v>204</v>
      </c>
      <c r="C35" s="2" t="s">
        <v>205</v>
      </c>
      <c r="D35" s="10" t="s">
        <v>20</v>
      </c>
      <c r="E35" s="10" t="s">
        <v>57</v>
      </c>
      <c r="F35" s="2" t="s">
        <v>206</v>
      </c>
      <c r="G35" s="5" t="s">
        <v>37</v>
      </c>
      <c r="H35" s="5" t="s">
        <v>38</v>
      </c>
      <c r="I35" s="2" t="s">
        <v>25</v>
      </c>
      <c r="J35" s="2">
        <v>5</v>
      </c>
      <c r="K35" s="2" t="s">
        <v>26</v>
      </c>
      <c r="L35" s="2" t="s">
        <v>193</v>
      </c>
      <c r="M35" s="2" t="s">
        <v>28</v>
      </c>
      <c r="N35" s="10" t="s">
        <v>60</v>
      </c>
      <c r="O35" s="2" t="s">
        <v>25</v>
      </c>
      <c r="P35" s="2" t="s">
        <v>61</v>
      </c>
      <c r="Q35" s="2" t="s">
        <v>207</v>
      </c>
      <c r="R35">
        <v>34</v>
      </c>
    </row>
    <row r="36" spans="1:18" ht="16.5" thickTop="1" thickBot="1" x14ac:dyDescent="0.3">
      <c r="A36" s="34" t="s">
        <v>208</v>
      </c>
      <c r="B36" s="6" t="s">
        <v>209</v>
      </c>
      <c r="C36" s="2" t="s">
        <v>210</v>
      </c>
      <c r="D36" s="10" t="s">
        <v>20</v>
      </c>
      <c r="E36" s="2" t="s">
        <v>21</v>
      </c>
      <c r="F36" s="2" t="s">
        <v>150</v>
      </c>
      <c r="G36" s="2" t="s">
        <v>79</v>
      </c>
      <c r="H36" s="6" t="s">
        <v>80</v>
      </c>
      <c r="I36" s="2" t="s">
        <v>25</v>
      </c>
      <c r="J36" s="2">
        <v>1</v>
      </c>
      <c r="K36" s="2" t="s">
        <v>26</v>
      </c>
      <c r="L36" s="2" t="s">
        <v>193</v>
      </c>
      <c r="M36" s="2" t="s">
        <v>28</v>
      </c>
      <c r="N36" s="8" t="s">
        <v>178</v>
      </c>
      <c r="O36" s="2" t="s">
        <v>25</v>
      </c>
      <c r="P36" s="2" t="s">
        <v>30</v>
      </c>
      <c r="Q36" s="2" t="s">
        <v>30</v>
      </c>
      <c r="R36">
        <v>35</v>
      </c>
    </row>
    <row r="37" spans="1:18" ht="16.5" thickTop="1" thickBot="1" x14ac:dyDescent="0.3">
      <c r="A37" s="33" t="s">
        <v>211</v>
      </c>
      <c r="B37" s="8" t="s">
        <v>212</v>
      </c>
      <c r="C37" s="2" t="s">
        <v>213</v>
      </c>
      <c r="D37" s="10" t="s">
        <v>20</v>
      </c>
      <c r="E37" s="2" t="s">
        <v>21</v>
      </c>
      <c r="F37" s="2" t="s">
        <v>158</v>
      </c>
      <c r="G37" s="8" t="s">
        <v>103</v>
      </c>
      <c r="H37" s="8" t="s">
        <v>104</v>
      </c>
      <c r="I37" s="2" t="s">
        <v>25</v>
      </c>
      <c r="J37" s="2">
        <v>1</v>
      </c>
      <c r="K37" s="2" t="s">
        <v>26</v>
      </c>
      <c r="L37" s="2" t="s">
        <v>193</v>
      </c>
      <c r="M37" s="2" t="s">
        <v>28</v>
      </c>
      <c r="N37" s="10" t="s">
        <v>60</v>
      </c>
      <c r="O37" s="2" t="s">
        <v>25</v>
      </c>
      <c r="P37" s="2" t="s">
        <v>61</v>
      </c>
      <c r="Q37" s="2" t="s">
        <v>214</v>
      </c>
      <c r="R37">
        <v>36</v>
      </c>
    </row>
    <row r="38" spans="1:18" ht="16.5" thickTop="1" thickBot="1" x14ac:dyDescent="0.3">
      <c r="A38" s="34" t="s">
        <v>215</v>
      </c>
      <c r="B38" s="6" t="s">
        <v>216</v>
      </c>
      <c r="C38" s="2" t="s">
        <v>217</v>
      </c>
      <c r="D38" s="10" t="s">
        <v>20</v>
      </c>
      <c r="E38" s="2" t="s">
        <v>21</v>
      </c>
      <c r="F38" s="2" t="s">
        <v>218</v>
      </c>
      <c r="G38" s="2" t="s">
        <v>79</v>
      </c>
      <c r="H38" s="6" t="s">
        <v>80</v>
      </c>
      <c r="I38" s="2" t="s">
        <v>25</v>
      </c>
      <c r="J38" s="2">
        <v>1</v>
      </c>
      <c r="K38" s="2" t="s">
        <v>26</v>
      </c>
      <c r="L38" s="2" t="s">
        <v>193</v>
      </c>
      <c r="M38" s="2" t="s">
        <v>28</v>
      </c>
      <c r="N38" s="8" t="s">
        <v>178</v>
      </c>
      <c r="O38" s="2" t="s">
        <v>25</v>
      </c>
      <c r="P38" s="2" t="s">
        <v>30</v>
      </c>
      <c r="Q38" s="2" t="s">
        <v>30</v>
      </c>
      <c r="R38">
        <v>37</v>
      </c>
    </row>
    <row r="39" spans="1:18" ht="16.5" thickTop="1" thickBot="1" x14ac:dyDescent="0.3">
      <c r="A39" s="5" t="s">
        <v>219</v>
      </c>
      <c r="B39" s="5" t="s">
        <v>220</v>
      </c>
      <c r="C39" s="2" t="s">
        <v>221</v>
      </c>
      <c r="D39" s="10" t="s">
        <v>20</v>
      </c>
      <c r="E39" s="2" t="s">
        <v>21</v>
      </c>
      <c r="F39" s="2" t="s">
        <v>222</v>
      </c>
      <c r="G39" s="5" t="s">
        <v>37</v>
      </c>
      <c r="H39" s="5" t="s">
        <v>38</v>
      </c>
      <c r="I39" s="2" t="s">
        <v>25</v>
      </c>
      <c r="J39" s="2">
        <v>12</v>
      </c>
      <c r="K39" s="2" t="s">
        <v>26</v>
      </c>
      <c r="L39" s="2" t="s">
        <v>193</v>
      </c>
      <c r="M39" s="2" t="s">
        <v>28</v>
      </c>
      <c r="N39" s="8" t="s">
        <v>178</v>
      </c>
      <c r="O39" s="2" t="s">
        <v>25</v>
      </c>
      <c r="P39" s="2" t="s">
        <v>30</v>
      </c>
      <c r="Q39" s="2" t="s">
        <v>30</v>
      </c>
      <c r="R39">
        <v>38</v>
      </c>
    </row>
    <row r="40" spans="1:18" ht="16.5" thickTop="1" thickBot="1" x14ac:dyDescent="0.3">
      <c r="A40" s="3" t="s">
        <v>223</v>
      </c>
      <c r="B40" s="3" t="s">
        <v>224</v>
      </c>
      <c r="C40" s="2" t="s">
        <v>225</v>
      </c>
      <c r="D40" s="10" t="s">
        <v>20</v>
      </c>
      <c r="E40" s="2" t="s">
        <v>21</v>
      </c>
      <c r="F40" s="2" t="s">
        <v>226</v>
      </c>
      <c r="G40" s="3" t="s">
        <v>23</v>
      </c>
      <c r="H40" s="3" t="s">
        <v>24</v>
      </c>
      <c r="I40" s="2" t="s">
        <v>25</v>
      </c>
      <c r="J40" s="2">
        <v>2</v>
      </c>
      <c r="K40" s="2" t="s">
        <v>26</v>
      </c>
      <c r="L40" s="2" t="s">
        <v>193</v>
      </c>
      <c r="M40" s="2" t="s">
        <v>28</v>
      </c>
      <c r="N40" s="10" t="s">
        <v>60</v>
      </c>
      <c r="O40" s="2" t="s">
        <v>25</v>
      </c>
      <c r="P40" s="2" t="s">
        <v>61</v>
      </c>
      <c r="Q40" s="2" t="s">
        <v>227</v>
      </c>
      <c r="R40">
        <v>39</v>
      </c>
    </row>
    <row r="41" spans="1:18" ht="16.5" thickTop="1" thickBot="1" x14ac:dyDescent="0.3">
      <c r="A41" s="10" t="s">
        <v>228</v>
      </c>
      <c r="B41" s="10" t="s">
        <v>229</v>
      </c>
      <c r="C41" s="2" t="s">
        <v>230</v>
      </c>
      <c r="D41" s="10" t="s">
        <v>20</v>
      </c>
      <c r="E41" s="2" t="s">
        <v>21</v>
      </c>
      <c r="F41" s="2" t="s">
        <v>231</v>
      </c>
      <c r="G41" s="10" t="s">
        <v>113</v>
      </c>
      <c r="H41" s="10" t="s">
        <v>114</v>
      </c>
      <c r="I41" s="2" t="s">
        <v>25</v>
      </c>
      <c r="J41" s="2">
        <v>2</v>
      </c>
      <c r="K41" s="2" t="s">
        <v>26</v>
      </c>
      <c r="L41" s="2" t="s">
        <v>232</v>
      </c>
      <c r="M41" s="2" t="s">
        <v>28</v>
      </c>
      <c r="N41" s="10" t="s">
        <v>233</v>
      </c>
      <c r="O41" s="2" t="s">
        <v>25</v>
      </c>
      <c r="P41" s="2" t="s">
        <v>61</v>
      </c>
      <c r="Q41" s="2" t="s">
        <v>234</v>
      </c>
      <c r="R41">
        <v>40</v>
      </c>
    </row>
    <row r="42" spans="1:18" ht="16.5" thickTop="1" thickBot="1" x14ac:dyDescent="0.3">
      <c r="A42" s="36" t="s">
        <v>235</v>
      </c>
      <c r="B42" s="9" t="s">
        <v>236</v>
      </c>
      <c r="C42" s="2" t="s">
        <v>237</v>
      </c>
      <c r="D42" s="10" t="s">
        <v>20</v>
      </c>
      <c r="E42" s="2" t="s">
        <v>21</v>
      </c>
      <c r="F42" s="2" t="s">
        <v>238</v>
      </c>
      <c r="G42" s="9" t="s">
        <v>68</v>
      </c>
      <c r="H42" s="9" t="s">
        <v>69</v>
      </c>
      <c r="I42" s="2" t="s">
        <v>25</v>
      </c>
      <c r="J42" s="2">
        <v>1</v>
      </c>
      <c r="K42" s="2" t="s">
        <v>26</v>
      </c>
      <c r="L42" s="2" t="s">
        <v>239</v>
      </c>
      <c r="M42" s="2" t="s">
        <v>28</v>
      </c>
      <c r="N42" s="10" t="s">
        <v>60</v>
      </c>
      <c r="O42" s="2" t="s">
        <v>25</v>
      </c>
      <c r="P42" s="2" t="s">
        <v>61</v>
      </c>
      <c r="Q42" s="2" t="s">
        <v>240</v>
      </c>
      <c r="R42">
        <v>41</v>
      </c>
    </row>
    <row r="43" spans="1:18" ht="16.5" thickTop="1" thickBot="1" x14ac:dyDescent="0.3">
      <c r="A43" s="5" t="s">
        <v>241</v>
      </c>
      <c r="B43" s="5" t="s">
        <v>242</v>
      </c>
      <c r="C43" s="2" t="s">
        <v>243</v>
      </c>
      <c r="D43" s="2" t="s">
        <v>42</v>
      </c>
      <c r="E43" s="2" t="s">
        <v>21</v>
      </c>
      <c r="F43" s="2" t="s">
        <v>244</v>
      </c>
      <c r="G43" s="5" t="s">
        <v>37</v>
      </c>
      <c r="H43" s="5" t="s">
        <v>38</v>
      </c>
      <c r="I43" s="2" t="s">
        <v>25</v>
      </c>
      <c r="J43" s="2">
        <v>10</v>
      </c>
      <c r="K43" s="2" t="s">
        <v>26</v>
      </c>
      <c r="L43" s="2" t="s">
        <v>239</v>
      </c>
      <c r="M43" s="2" t="s">
        <v>28</v>
      </c>
      <c r="N43" s="8" t="s">
        <v>178</v>
      </c>
      <c r="O43" s="2" t="s">
        <v>25</v>
      </c>
      <c r="P43" s="2" t="s">
        <v>30</v>
      </c>
      <c r="Q43" s="2" t="s">
        <v>30</v>
      </c>
      <c r="R43">
        <v>42</v>
      </c>
    </row>
    <row r="44" spans="1:18" ht="16.5" thickTop="1" thickBot="1" x14ac:dyDescent="0.3">
      <c r="A44" s="5" t="s">
        <v>245</v>
      </c>
      <c r="B44" s="5" t="s">
        <v>246</v>
      </c>
      <c r="C44" s="2" t="s">
        <v>247</v>
      </c>
      <c r="D44" s="10" t="s">
        <v>20</v>
      </c>
      <c r="E44" s="2" t="s">
        <v>21</v>
      </c>
      <c r="F44" s="2" t="s">
        <v>248</v>
      </c>
      <c r="G44" s="5" t="s">
        <v>37</v>
      </c>
      <c r="H44" s="5" t="s">
        <v>38</v>
      </c>
      <c r="I44" s="2" t="s">
        <v>25</v>
      </c>
      <c r="J44" s="2">
        <v>4</v>
      </c>
      <c r="K44" s="2" t="s">
        <v>26</v>
      </c>
      <c r="L44" s="2" t="s">
        <v>249</v>
      </c>
      <c r="M44" s="2" t="s">
        <v>28</v>
      </c>
      <c r="N44" s="8" t="s">
        <v>178</v>
      </c>
      <c r="O44" s="2" t="s">
        <v>25</v>
      </c>
      <c r="P44" s="2" t="s">
        <v>30</v>
      </c>
      <c r="Q44" s="2" t="s">
        <v>30</v>
      </c>
      <c r="R44">
        <v>43</v>
      </c>
    </row>
    <row r="45" spans="1:18" ht="16.5" thickTop="1" thickBot="1" x14ac:dyDescent="0.3">
      <c r="A45" s="3" t="s">
        <v>250</v>
      </c>
      <c r="B45" s="3" t="s">
        <v>251</v>
      </c>
      <c r="C45" s="2" t="s">
        <v>252</v>
      </c>
      <c r="D45" s="10" t="s">
        <v>20</v>
      </c>
      <c r="E45" s="2" t="s">
        <v>21</v>
      </c>
      <c r="F45" s="2" t="s">
        <v>253</v>
      </c>
      <c r="G45" s="3" t="s">
        <v>23</v>
      </c>
      <c r="H45" s="3" t="s">
        <v>24</v>
      </c>
      <c r="I45" s="2" t="s">
        <v>25</v>
      </c>
      <c r="J45" s="2">
        <v>1</v>
      </c>
      <c r="K45" s="2" t="s">
        <v>26</v>
      </c>
      <c r="L45" s="2" t="s">
        <v>249</v>
      </c>
      <c r="M45" s="2" t="s">
        <v>28</v>
      </c>
      <c r="N45" s="10" t="s">
        <v>60</v>
      </c>
      <c r="O45" s="2" t="s">
        <v>25</v>
      </c>
      <c r="P45" s="2" t="s">
        <v>61</v>
      </c>
      <c r="Q45" s="2" t="s">
        <v>254</v>
      </c>
      <c r="R45">
        <v>44</v>
      </c>
    </row>
    <row r="46" spans="1:18" ht="16.5" thickTop="1" thickBot="1" x14ac:dyDescent="0.3">
      <c r="A46" s="3" t="s">
        <v>255</v>
      </c>
      <c r="B46" s="3" t="s">
        <v>256</v>
      </c>
      <c r="C46" s="2" t="s">
        <v>257</v>
      </c>
      <c r="D46" s="10" t="s">
        <v>20</v>
      </c>
      <c r="E46" s="2" t="s">
        <v>21</v>
      </c>
      <c r="F46" s="2" t="s">
        <v>258</v>
      </c>
      <c r="G46" s="3" t="s">
        <v>23</v>
      </c>
      <c r="H46" s="3" t="s">
        <v>24</v>
      </c>
      <c r="I46" s="2" t="s">
        <v>25</v>
      </c>
      <c r="J46" s="2">
        <v>1</v>
      </c>
      <c r="K46" s="2" t="s">
        <v>26</v>
      </c>
      <c r="L46" s="2" t="s">
        <v>259</v>
      </c>
      <c r="M46" s="2" t="s">
        <v>28</v>
      </c>
      <c r="N46" s="10" t="s">
        <v>60</v>
      </c>
      <c r="O46" s="2" t="s">
        <v>25</v>
      </c>
      <c r="P46" s="2" t="s">
        <v>61</v>
      </c>
      <c r="Q46" s="2" t="s">
        <v>260</v>
      </c>
      <c r="R46">
        <v>45</v>
      </c>
    </row>
    <row r="47" spans="1:18" ht="16.5" thickTop="1" thickBot="1" x14ac:dyDescent="0.3">
      <c r="A47" s="3" t="s">
        <v>261</v>
      </c>
      <c r="B47" s="3" t="s">
        <v>262</v>
      </c>
      <c r="C47" s="2" t="s">
        <v>263</v>
      </c>
      <c r="D47" s="10" t="s">
        <v>20</v>
      </c>
      <c r="E47" s="2" t="s">
        <v>21</v>
      </c>
      <c r="F47" s="2" t="s">
        <v>264</v>
      </c>
      <c r="G47" s="3" t="s">
        <v>23</v>
      </c>
      <c r="H47" s="3" t="s">
        <v>24</v>
      </c>
      <c r="I47" s="2" t="s">
        <v>25</v>
      </c>
      <c r="J47" s="2">
        <v>1</v>
      </c>
      <c r="K47" s="2" t="s">
        <v>26</v>
      </c>
      <c r="L47" s="2" t="s">
        <v>259</v>
      </c>
      <c r="M47" s="2" t="s">
        <v>28</v>
      </c>
      <c r="N47" s="10" t="s">
        <v>60</v>
      </c>
      <c r="O47" s="2" t="s">
        <v>25</v>
      </c>
      <c r="P47" s="2" t="s">
        <v>61</v>
      </c>
      <c r="Q47" s="2" t="s">
        <v>265</v>
      </c>
      <c r="R47">
        <v>46</v>
      </c>
    </row>
    <row r="48" spans="1:18" ht="16.5" thickTop="1" thickBot="1" x14ac:dyDescent="0.3">
      <c r="A48" s="3" t="s">
        <v>266</v>
      </c>
      <c r="B48" s="3" t="s">
        <v>267</v>
      </c>
      <c r="C48" s="2" t="s">
        <v>268</v>
      </c>
      <c r="D48" s="10" t="s">
        <v>20</v>
      </c>
      <c r="E48" s="2" t="s">
        <v>21</v>
      </c>
      <c r="F48" s="2" t="s">
        <v>269</v>
      </c>
      <c r="G48" s="3" t="s">
        <v>23</v>
      </c>
      <c r="H48" s="3" t="s">
        <v>24</v>
      </c>
      <c r="I48" s="2" t="s">
        <v>25</v>
      </c>
      <c r="J48" s="2">
        <v>2</v>
      </c>
      <c r="K48" s="2" t="s">
        <v>26</v>
      </c>
      <c r="L48" s="2" t="s">
        <v>259</v>
      </c>
      <c r="M48" s="2" t="s">
        <v>28</v>
      </c>
      <c r="N48" s="10" t="s">
        <v>60</v>
      </c>
      <c r="O48" s="2" t="s">
        <v>25</v>
      </c>
      <c r="P48" s="2" t="s">
        <v>61</v>
      </c>
      <c r="Q48" s="2" t="s">
        <v>270</v>
      </c>
      <c r="R48">
        <v>47</v>
      </c>
    </row>
    <row r="49" spans="1:18" ht="16.5" thickTop="1" thickBot="1" x14ac:dyDescent="0.3">
      <c r="A49" s="34" t="s">
        <v>271</v>
      </c>
      <c r="B49" s="6" t="s">
        <v>272</v>
      </c>
      <c r="C49" s="2" t="s">
        <v>273</v>
      </c>
      <c r="D49" s="10" t="s">
        <v>20</v>
      </c>
      <c r="E49" s="10" t="s">
        <v>57</v>
      </c>
      <c r="F49" s="2" t="s">
        <v>274</v>
      </c>
      <c r="G49" s="6" t="s">
        <v>192</v>
      </c>
      <c r="H49" s="6" t="s">
        <v>80</v>
      </c>
      <c r="I49" s="2" t="s">
        <v>25</v>
      </c>
      <c r="J49" s="2">
        <v>1</v>
      </c>
      <c r="K49" s="2" t="s">
        <v>26</v>
      </c>
      <c r="L49" s="2" t="s">
        <v>259</v>
      </c>
      <c r="M49" s="2" t="s">
        <v>28</v>
      </c>
      <c r="N49" s="10" t="s">
        <v>60</v>
      </c>
      <c r="O49" s="2" t="s">
        <v>25</v>
      </c>
      <c r="P49" s="2" t="s">
        <v>61</v>
      </c>
      <c r="Q49" s="2" t="s">
        <v>275</v>
      </c>
      <c r="R49">
        <v>48</v>
      </c>
    </row>
    <row r="50" spans="1:18" ht="16.5" thickTop="1" thickBot="1" x14ac:dyDescent="0.3">
      <c r="A50" s="36" t="s">
        <v>276</v>
      </c>
      <c r="B50" s="9" t="s">
        <v>277</v>
      </c>
      <c r="C50" s="2" t="s">
        <v>278</v>
      </c>
      <c r="D50" s="10" t="s">
        <v>20</v>
      </c>
      <c r="E50" s="2" t="s">
        <v>21</v>
      </c>
      <c r="F50" s="2" t="s">
        <v>279</v>
      </c>
      <c r="G50" s="9" t="s">
        <v>68</v>
      </c>
      <c r="H50" s="9" t="s">
        <v>69</v>
      </c>
      <c r="I50" s="2" t="s">
        <v>25</v>
      </c>
      <c r="J50" s="2">
        <v>2</v>
      </c>
      <c r="K50" s="2" t="s">
        <v>26</v>
      </c>
      <c r="L50" s="2" t="s">
        <v>259</v>
      </c>
      <c r="M50" s="2" t="s">
        <v>28</v>
      </c>
      <c r="N50" s="10" t="s">
        <v>60</v>
      </c>
      <c r="O50" s="2" t="s">
        <v>25</v>
      </c>
      <c r="P50" s="2" t="s">
        <v>61</v>
      </c>
      <c r="Q50" s="2" t="s">
        <v>280</v>
      </c>
      <c r="R50">
        <v>49</v>
      </c>
    </row>
    <row r="51" spans="1:18" ht="16.5" thickTop="1" thickBot="1" x14ac:dyDescent="0.3">
      <c r="A51" s="3" t="s">
        <v>281</v>
      </c>
      <c r="B51" s="3" t="s">
        <v>282</v>
      </c>
      <c r="C51" s="2" t="s">
        <v>283</v>
      </c>
      <c r="D51" s="10" t="s">
        <v>20</v>
      </c>
      <c r="E51" s="2" t="s">
        <v>21</v>
      </c>
      <c r="F51" s="2" t="s">
        <v>279</v>
      </c>
      <c r="G51" s="3" t="s">
        <v>23</v>
      </c>
      <c r="H51" s="3" t="s">
        <v>24</v>
      </c>
      <c r="I51" s="2" t="s">
        <v>25</v>
      </c>
      <c r="J51" s="2">
        <v>1</v>
      </c>
      <c r="K51" s="2" t="s">
        <v>26</v>
      </c>
      <c r="L51" s="2" t="s">
        <v>284</v>
      </c>
      <c r="M51" s="2" t="s">
        <v>28</v>
      </c>
      <c r="N51" s="10" t="s">
        <v>60</v>
      </c>
      <c r="O51" s="2" t="s">
        <v>25</v>
      </c>
      <c r="P51" s="2" t="s">
        <v>61</v>
      </c>
      <c r="Q51" s="2" t="s">
        <v>285</v>
      </c>
      <c r="R51">
        <v>50</v>
      </c>
    </row>
    <row r="52" spans="1:18" ht="16.5" thickTop="1" thickBot="1" x14ac:dyDescent="0.3">
      <c r="A52" s="3" t="s">
        <v>286</v>
      </c>
      <c r="B52" s="3" t="s">
        <v>287</v>
      </c>
      <c r="C52" s="2" t="s">
        <v>288</v>
      </c>
      <c r="D52" s="10" t="s">
        <v>20</v>
      </c>
      <c r="E52" s="2" t="s">
        <v>21</v>
      </c>
      <c r="F52" s="2" t="s">
        <v>289</v>
      </c>
      <c r="G52" s="3" t="s">
        <v>23</v>
      </c>
      <c r="H52" s="3" t="s">
        <v>24</v>
      </c>
      <c r="I52" s="2" t="s">
        <v>25</v>
      </c>
      <c r="J52" s="2">
        <v>2</v>
      </c>
      <c r="K52" s="2" t="s">
        <v>26</v>
      </c>
      <c r="L52" s="2" t="s">
        <v>284</v>
      </c>
      <c r="M52" s="2" t="s">
        <v>28</v>
      </c>
      <c r="N52" s="10" t="s">
        <v>60</v>
      </c>
      <c r="O52" s="2" t="s">
        <v>25</v>
      </c>
      <c r="P52" s="2" t="s">
        <v>61</v>
      </c>
      <c r="Q52" s="2" t="s">
        <v>290</v>
      </c>
      <c r="R52">
        <v>51</v>
      </c>
    </row>
    <row r="53" spans="1:18" ht="16.5" thickTop="1" thickBot="1" x14ac:dyDescent="0.3">
      <c r="A53" s="36" t="s">
        <v>291</v>
      </c>
      <c r="B53" s="9" t="s">
        <v>292</v>
      </c>
      <c r="C53" s="2" t="s">
        <v>293</v>
      </c>
      <c r="D53" s="10" t="s">
        <v>20</v>
      </c>
      <c r="E53" s="10" t="s">
        <v>57</v>
      </c>
      <c r="F53" s="2" t="s">
        <v>294</v>
      </c>
      <c r="G53" s="9" t="s">
        <v>68</v>
      </c>
      <c r="H53" s="9" t="s">
        <v>69</v>
      </c>
      <c r="I53" s="2" t="s">
        <v>25</v>
      </c>
      <c r="J53" s="2">
        <v>1</v>
      </c>
      <c r="K53" s="2" t="s">
        <v>26</v>
      </c>
      <c r="L53" s="2" t="s">
        <v>284</v>
      </c>
      <c r="M53" s="2" t="s">
        <v>28</v>
      </c>
      <c r="N53" s="10" t="s">
        <v>60</v>
      </c>
      <c r="O53" s="2" t="s">
        <v>25</v>
      </c>
      <c r="P53" s="2" t="s">
        <v>61</v>
      </c>
      <c r="Q53" s="2" t="s">
        <v>295</v>
      </c>
      <c r="R53">
        <v>52</v>
      </c>
    </row>
    <row r="54" spans="1:18" ht="16.5" thickTop="1" thickBot="1" x14ac:dyDescent="0.3">
      <c r="A54" s="34" t="s">
        <v>296</v>
      </c>
      <c r="B54" s="6" t="s">
        <v>297</v>
      </c>
      <c r="C54" s="2" t="s">
        <v>298</v>
      </c>
      <c r="D54" s="10" t="s">
        <v>20</v>
      </c>
      <c r="E54" s="10" t="s">
        <v>57</v>
      </c>
      <c r="F54" s="2" t="s">
        <v>299</v>
      </c>
      <c r="G54" s="6" t="s">
        <v>192</v>
      </c>
      <c r="H54" s="6" t="s">
        <v>80</v>
      </c>
      <c r="I54" s="2" t="s">
        <v>25</v>
      </c>
      <c r="J54" s="2">
        <v>1</v>
      </c>
      <c r="K54" s="2" t="s">
        <v>26</v>
      </c>
      <c r="L54" s="2" t="s">
        <v>284</v>
      </c>
      <c r="M54" s="2" t="s">
        <v>28</v>
      </c>
      <c r="N54" s="10" t="s">
        <v>60</v>
      </c>
      <c r="O54" s="2" t="s">
        <v>25</v>
      </c>
      <c r="P54" s="2" t="s">
        <v>61</v>
      </c>
      <c r="Q54" s="2" t="s">
        <v>300</v>
      </c>
      <c r="R54">
        <v>53</v>
      </c>
    </row>
    <row r="55" spans="1:18" ht="16.5" thickTop="1" thickBot="1" x14ac:dyDescent="0.3">
      <c r="A55" s="3" t="s">
        <v>301</v>
      </c>
      <c r="B55" s="3" t="s">
        <v>302</v>
      </c>
      <c r="C55" s="2" t="s">
        <v>303</v>
      </c>
      <c r="D55" s="10" t="s">
        <v>20</v>
      </c>
      <c r="E55" s="2" t="s">
        <v>21</v>
      </c>
      <c r="F55" s="2" t="s">
        <v>304</v>
      </c>
      <c r="G55" s="3" t="s">
        <v>23</v>
      </c>
      <c r="H55" s="3" t="s">
        <v>24</v>
      </c>
      <c r="I55" s="2" t="s">
        <v>25</v>
      </c>
      <c r="J55" s="2">
        <v>1</v>
      </c>
      <c r="K55" s="2" t="s">
        <v>26</v>
      </c>
      <c r="L55" s="2" t="s">
        <v>305</v>
      </c>
      <c r="M55" s="2" t="s">
        <v>28</v>
      </c>
      <c r="N55" s="10" t="s">
        <v>60</v>
      </c>
      <c r="O55" s="2" t="s">
        <v>25</v>
      </c>
      <c r="P55" s="2" t="s">
        <v>61</v>
      </c>
      <c r="Q55" s="2" t="s">
        <v>306</v>
      </c>
      <c r="R55">
        <v>54</v>
      </c>
    </row>
    <row r="56" spans="1:18" ht="16.5" thickTop="1" thickBot="1" x14ac:dyDescent="0.3">
      <c r="A56" s="3" t="s">
        <v>307</v>
      </c>
      <c r="B56" s="3" t="s">
        <v>308</v>
      </c>
      <c r="C56" s="2" t="s">
        <v>309</v>
      </c>
      <c r="D56" s="10" t="s">
        <v>20</v>
      </c>
      <c r="E56" s="2" t="s">
        <v>21</v>
      </c>
      <c r="F56" s="2" t="s">
        <v>310</v>
      </c>
      <c r="G56" s="3" t="s">
        <v>23</v>
      </c>
      <c r="H56" s="3" t="s">
        <v>24</v>
      </c>
      <c r="I56" s="2" t="s">
        <v>25</v>
      </c>
      <c r="J56" s="2">
        <v>3</v>
      </c>
      <c r="K56" s="2" t="s">
        <v>26</v>
      </c>
      <c r="L56" s="2" t="s">
        <v>305</v>
      </c>
      <c r="M56" s="2" t="s">
        <v>28</v>
      </c>
      <c r="N56" s="10" t="s">
        <v>60</v>
      </c>
      <c r="O56" s="2" t="s">
        <v>25</v>
      </c>
      <c r="P56" s="2" t="s">
        <v>61</v>
      </c>
      <c r="Q56" s="2" t="s">
        <v>311</v>
      </c>
      <c r="R56">
        <v>55</v>
      </c>
    </row>
    <row r="57" spans="1:18" ht="16.5" thickTop="1" thickBot="1" x14ac:dyDescent="0.3">
      <c r="A57" s="38" t="s">
        <v>312</v>
      </c>
      <c r="B57" s="10" t="s">
        <v>313</v>
      </c>
      <c r="C57" s="2" t="s">
        <v>314</v>
      </c>
      <c r="D57" s="10" t="s">
        <v>20</v>
      </c>
      <c r="E57" s="2" t="s">
        <v>21</v>
      </c>
      <c r="F57" s="2" t="s">
        <v>238</v>
      </c>
      <c r="G57" s="10" t="s">
        <v>113</v>
      </c>
      <c r="H57" s="10" t="s">
        <v>114</v>
      </c>
      <c r="I57" s="2" t="s">
        <v>25</v>
      </c>
      <c r="J57" s="2">
        <v>1</v>
      </c>
      <c r="K57" s="2" t="s">
        <v>26</v>
      </c>
      <c r="L57" s="2" t="s">
        <v>305</v>
      </c>
      <c r="M57" s="2" t="s">
        <v>28</v>
      </c>
      <c r="N57" s="10" t="s">
        <v>60</v>
      </c>
      <c r="O57" s="2" t="s">
        <v>25</v>
      </c>
      <c r="P57" s="2" t="s">
        <v>61</v>
      </c>
      <c r="Q57" s="2" t="s">
        <v>315</v>
      </c>
      <c r="R57">
        <v>56</v>
      </c>
    </row>
    <row r="58" spans="1:18" ht="16.5" thickTop="1" thickBot="1" x14ac:dyDescent="0.3">
      <c r="A58" s="3" t="s">
        <v>316</v>
      </c>
      <c r="B58" s="3" t="s">
        <v>317</v>
      </c>
      <c r="C58" s="2" t="s">
        <v>318</v>
      </c>
      <c r="D58" s="10" t="s">
        <v>20</v>
      </c>
      <c r="E58" s="10" t="s">
        <v>57</v>
      </c>
      <c r="F58" s="2" t="s">
        <v>319</v>
      </c>
      <c r="G58" s="3" t="s">
        <v>23</v>
      </c>
      <c r="H58" s="3" t="s">
        <v>24</v>
      </c>
      <c r="I58" s="2" t="s">
        <v>25</v>
      </c>
      <c r="J58" s="2">
        <v>1</v>
      </c>
      <c r="K58" s="2" t="s">
        <v>26</v>
      </c>
      <c r="L58" s="2" t="s">
        <v>305</v>
      </c>
      <c r="M58" s="2" t="s">
        <v>28</v>
      </c>
      <c r="N58" s="10" t="s">
        <v>60</v>
      </c>
      <c r="O58" s="2" t="s">
        <v>25</v>
      </c>
      <c r="P58" s="2" t="s">
        <v>61</v>
      </c>
      <c r="Q58" s="2" t="s">
        <v>320</v>
      </c>
      <c r="R58">
        <v>57</v>
      </c>
    </row>
    <row r="59" spans="1:18" ht="16.5" thickTop="1" thickBot="1" x14ac:dyDescent="0.3">
      <c r="A59" s="3" t="s">
        <v>321</v>
      </c>
      <c r="B59" s="3" t="s">
        <v>322</v>
      </c>
      <c r="C59" s="2" t="s">
        <v>323</v>
      </c>
      <c r="D59" s="10" t="s">
        <v>20</v>
      </c>
      <c r="E59" s="2" t="s">
        <v>21</v>
      </c>
      <c r="F59" s="2" t="s">
        <v>109</v>
      </c>
      <c r="G59" s="3" t="s">
        <v>23</v>
      </c>
      <c r="H59" s="3" t="s">
        <v>24</v>
      </c>
      <c r="I59" s="2" t="s">
        <v>25</v>
      </c>
      <c r="J59" s="2">
        <v>28</v>
      </c>
      <c r="K59" s="2" t="s">
        <v>26</v>
      </c>
      <c r="L59" s="2" t="s">
        <v>324</v>
      </c>
      <c r="M59" s="2" t="s">
        <v>28</v>
      </c>
      <c r="N59" s="10" t="s">
        <v>60</v>
      </c>
      <c r="O59" s="2" t="s">
        <v>25</v>
      </c>
      <c r="P59" s="2" t="s">
        <v>61</v>
      </c>
      <c r="Q59" s="2" t="s">
        <v>325</v>
      </c>
      <c r="R59">
        <v>58</v>
      </c>
    </row>
    <row r="60" spans="1:18" ht="16.5" thickTop="1" thickBot="1" x14ac:dyDescent="0.3">
      <c r="A60" s="3" t="s">
        <v>326</v>
      </c>
      <c r="B60" s="3" t="s">
        <v>327</v>
      </c>
      <c r="C60" s="2" t="s">
        <v>328</v>
      </c>
      <c r="D60" s="10" t="s">
        <v>20</v>
      </c>
      <c r="E60" s="2" t="s">
        <v>21</v>
      </c>
      <c r="F60" s="2" t="s">
        <v>329</v>
      </c>
      <c r="G60" s="3" t="s">
        <v>23</v>
      </c>
      <c r="H60" s="3" t="s">
        <v>24</v>
      </c>
      <c r="I60" s="2" t="s">
        <v>25</v>
      </c>
      <c r="J60" s="2">
        <v>3</v>
      </c>
      <c r="K60" s="2" t="s">
        <v>26</v>
      </c>
      <c r="L60" s="2" t="s">
        <v>324</v>
      </c>
      <c r="M60" s="2" t="s">
        <v>28</v>
      </c>
      <c r="N60" s="10" t="s">
        <v>60</v>
      </c>
      <c r="O60" s="2" t="s">
        <v>25</v>
      </c>
      <c r="P60" s="2" t="s">
        <v>61</v>
      </c>
      <c r="Q60" s="2" t="s">
        <v>330</v>
      </c>
      <c r="R60">
        <v>59</v>
      </c>
    </row>
    <row r="61" spans="1:18" ht="16.5" thickTop="1" thickBot="1" x14ac:dyDescent="0.3">
      <c r="A61" s="5" t="s">
        <v>331</v>
      </c>
      <c r="B61" s="5" t="s">
        <v>332</v>
      </c>
      <c r="C61" s="2" t="s">
        <v>333</v>
      </c>
      <c r="D61" s="10" t="s">
        <v>20</v>
      </c>
      <c r="E61" s="2" t="s">
        <v>21</v>
      </c>
      <c r="F61" s="2" t="s">
        <v>334</v>
      </c>
      <c r="G61" s="5" t="s">
        <v>37</v>
      </c>
      <c r="H61" s="5" t="s">
        <v>38</v>
      </c>
      <c r="I61" s="2" t="s">
        <v>25</v>
      </c>
      <c r="J61" s="2">
        <v>2</v>
      </c>
      <c r="K61" s="2" t="s">
        <v>26</v>
      </c>
      <c r="L61" s="2" t="s">
        <v>324</v>
      </c>
      <c r="M61" s="2" t="s">
        <v>28</v>
      </c>
      <c r="N61" s="10" t="s">
        <v>60</v>
      </c>
      <c r="O61" s="2" t="s">
        <v>25</v>
      </c>
      <c r="P61" s="2" t="s">
        <v>61</v>
      </c>
      <c r="Q61" s="2" t="s">
        <v>335</v>
      </c>
      <c r="R61">
        <v>60</v>
      </c>
    </row>
    <row r="62" spans="1:18" ht="16.5" thickTop="1" thickBot="1" x14ac:dyDescent="0.3">
      <c r="A62" s="3" t="s">
        <v>336</v>
      </c>
      <c r="B62" s="3" t="s">
        <v>337</v>
      </c>
      <c r="C62" s="2" t="s">
        <v>338</v>
      </c>
      <c r="D62" s="10" t="s">
        <v>20</v>
      </c>
      <c r="E62" s="2" t="s">
        <v>21</v>
      </c>
      <c r="F62" s="2" t="s">
        <v>339</v>
      </c>
      <c r="G62" s="3" t="s">
        <v>23</v>
      </c>
      <c r="H62" s="3" t="s">
        <v>24</v>
      </c>
      <c r="I62" s="2" t="s">
        <v>25</v>
      </c>
      <c r="J62" s="2">
        <v>3</v>
      </c>
      <c r="K62" s="2" t="s">
        <v>26</v>
      </c>
      <c r="L62" s="2" t="s">
        <v>324</v>
      </c>
      <c r="M62" s="2" t="s">
        <v>28</v>
      </c>
      <c r="N62" s="10" t="s">
        <v>60</v>
      </c>
      <c r="O62" s="2" t="s">
        <v>25</v>
      </c>
      <c r="P62" s="2" t="s">
        <v>61</v>
      </c>
      <c r="Q62" s="2" t="s">
        <v>340</v>
      </c>
      <c r="R62">
        <v>61</v>
      </c>
    </row>
    <row r="63" spans="1:18" ht="16.5" thickTop="1" thickBot="1" x14ac:dyDescent="0.3">
      <c r="A63" s="3" t="s">
        <v>341</v>
      </c>
      <c r="B63" s="3" t="s">
        <v>342</v>
      </c>
      <c r="C63" s="2" t="s">
        <v>343</v>
      </c>
      <c r="D63" s="10" t="s">
        <v>20</v>
      </c>
      <c r="E63" s="2" t="s">
        <v>21</v>
      </c>
      <c r="F63" s="2" t="s">
        <v>344</v>
      </c>
      <c r="G63" s="3" t="s">
        <v>23</v>
      </c>
      <c r="H63" s="3" t="s">
        <v>24</v>
      </c>
      <c r="I63" s="2" t="s">
        <v>25</v>
      </c>
      <c r="J63" s="2">
        <v>2</v>
      </c>
      <c r="K63" s="2" t="s">
        <v>26</v>
      </c>
      <c r="L63" s="2" t="s">
        <v>345</v>
      </c>
      <c r="M63" s="2" t="s">
        <v>28</v>
      </c>
      <c r="N63" s="10" t="s">
        <v>60</v>
      </c>
      <c r="O63" s="2" t="s">
        <v>25</v>
      </c>
      <c r="P63" s="2" t="s">
        <v>61</v>
      </c>
      <c r="Q63" s="2" t="s">
        <v>346</v>
      </c>
      <c r="R63">
        <v>62</v>
      </c>
    </row>
    <row r="64" spans="1:18" ht="16.5" thickTop="1" thickBot="1" x14ac:dyDescent="0.3">
      <c r="A64" s="3" t="s">
        <v>347</v>
      </c>
      <c r="B64" s="3" t="s">
        <v>348</v>
      </c>
      <c r="C64" s="2" t="s">
        <v>349</v>
      </c>
      <c r="D64" s="10" t="s">
        <v>20</v>
      </c>
      <c r="E64" s="2" t="s">
        <v>21</v>
      </c>
      <c r="F64" s="2" t="s">
        <v>350</v>
      </c>
      <c r="G64" s="3" t="s">
        <v>23</v>
      </c>
      <c r="H64" s="3" t="s">
        <v>24</v>
      </c>
      <c r="I64" s="2" t="s">
        <v>25</v>
      </c>
      <c r="J64" s="2">
        <v>2</v>
      </c>
      <c r="K64" s="2" t="s">
        <v>26</v>
      </c>
      <c r="L64" s="2" t="s">
        <v>345</v>
      </c>
      <c r="M64" s="2" t="s">
        <v>28</v>
      </c>
      <c r="N64" s="10" t="s">
        <v>60</v>
      </c>
      <c r="O64" s="2" t="s">
        <v>25</v>
      </c>
      <c r="P64" s="2" t="s">
        <v>61</v>
      </c>
      <c r="Q64" s="2" t="s">
        <v>351</v>
      </c>
      <c r="R64">
        <v>63</v>
      </c>
    </row>
    <row r="65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83"/>
  <sheetViews>
    <sheetView tabSelected="1" topLeftCell="A43" workbookViewId="0">
      <selection activeCell="M77" sqref="M77"/>
    </sheetView>
  </sheetViews>
  <sheetFormatPr baseColWidth="10" defaultRowHeight="15" x14ac:dyDescent="0.25"/>
  <cols>
    <col min="2" max="2" width="20.140625" customWidth="1"/>
    <col min="3" max="3" width="28.5703125" customWidth="1"/>
    <col min="4" max="4" width="23.5703125" customWidth="1"/>
    <col min="5" max="5" width="16.140625" customWidth="1"/>
    <col min="11" max="11" width="14" customWidth="1"/>
    <col min="12" max="12" width="13.85546875" customWidth="1"/>
    <col min="13" max="13" width="21.28515625" customWidth="1"/>
  </cols>
  <sheetData>
    <row r="1" spans="2:13" ht="15.75" thickBot="1" x14ac:dyDescent="0.3"/>
    <row r="2" spans="2:13" ht="20.25" thickTop="1" thickBot="1" x14ac:dyDescent="0.35">
      <c r="B2" s="96" t="s">
        <v>352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8"/>
    </row>
    <row r="3" spans="2:13" ht="20.25" thickTop="1" thickBot="1" x14ac:dyDescent="0.3">
      <c r="B3" s="78" t="s">
        <v>391</v>
      </c>
      <c r="C3" s="79"/>
      <c r="D3" s="79"/>
      <c r="E3" s="79"/>
      <c r="F3" s="79"/>
      <c r="G3" s="79"/>
      <c r="H3" s="79"/>
      <c r="I3" s="99" t="s">
        <v>353</v>
      </c>
      <c r="J3" s="100"/>
      <c r="K3" s="100"/>
      <c r="L3" s="100"/>
      <c r="M3" s="11"/>
    </row>
    <row r="4" spans="2:13" ht="27" customHeight="1" thickTop="1" thickBot="1" x14ac:dyDescent="0.3">
      <c r="B4" s="101" t="s">
        <v>354</v>
      </c>
      <c r="C4" s="103" t="s">
        <v>355</v>
      </c>
      <c r="D4" s="104" t="s">
        <v>356</v>
      </c>
      <c r="E4" s="106" t="s">
        <v>357</v>
      </c>
      <c r="F4" s="107" t="s">
        <v>358</v>
      </c>
      <c r="G4" s="107"/>
      <c r="H4" s="107"/>
      <c r="I4" s="108" t="s">
        <v>359</v>
      </c>
      <c r="J4" s="110" t="s">
        <v>360</v>
      </c>
      <c r="K4" s="88" t="s">
        <v>361</v>
      </c>
      <c r="L4" s="90" t="s">
        <v>362</v>
      </c>
      <c r="M4" s="92" t="s">
        <v>363</v>
      </c>
    </row>
    <row r="5" spans="2:13" ht="33.75" customHeight="1" thickTop="1" thickBot="1" x14ac:dyDescent="0.3">
      <c r="B5" s="102"/>
      <c r="C5" s="103"/>
      <c r="D5" s="105"/>
      <c r="E5" s="106"/>
      <c r="F5" s="12" t="s">
        <v>364</v>
      </c>
      <c r="G5" s="12" t="s">
        <v>20</v>
      </c>
      <c r="H5" s="12" t="s">
        <v>365</v>
      </c>
      <c r="I5" s="109"/>
      <c r="J5" s="111"/>
      <c r="K5" s="89"/>
      <c r="L5" s="91"/>
      <c r="M5" s="93"/>
    </row>
    <row r="6" spans="2:13" ht="17.25" thickTop="1" thickBot="1" x14ac:dyDescent="0.3">
      <c r="B6" s="94" t="s">
        <v>104</v>
      </c>
      <c r="C6" s="94" t="s">
        <v>366</v>
      </c>
      <c r="D6" s="13" t="s">
        <v>99</v>
      </c>
      <c r="E6" s="14">
        <v>1</v>
      </c>
      <c r="F6" s="52">
        <v>0</v>
      </c>
      <c r="G6" s="52">
        <v>3</v>
      </c>
      <c r="H6" s="52">
        <v>0</v>
      </c>
      <c r="I6" s="17">
        <v>1</v>
      </c>
      <c r="J6" s="45"/>
      <c r="K6" s="45"/>
      <c r="L6" s="45"/>
      <c r="M6" s="16"/>
    </row>
    <row r="7" spans="2:13" ht="17.25" thickTop="1" thickBot="1" x14ac:dyDescent="0.3">
      <c r="B7" s="95"/>
      <c r="C7" s="95"/>
      <c r="D7" s="13" t="s">
        <v>129</v>
      </c>
      <c r="E7" s="14">
        <v>1</v>
      </c>
      <c r="F7" s="53"/>
      <c r="G7" s="53"/>
      <c r="H7" s="53"/>
      <c r="I7" s="17">
        <v>1</v>
      </c>
      <c r="J7" s="45"/>
      <c r="K7" s="45"/>
      <c r="L7" s="45"/>
      <c r="M7" s="16"/>
    </row>
    <row r="8" spans="2:13" ht="17.25" thickTop="1" thickBot="1" x14ac:dyDescent="0.3">
      <c r="B8" s="95"/>
      <c r="C8" s="95"/>
      <c r="D8" s="13" t="s">
        <v>211</v>
      </c>
      <c r="E8" s="14">
        <v>1</v>
      </c>
      <c r="F8" s="53"/>
      <c r="G8" s="53"/>
      <c r="H8" s="53"/>
      <c r="I8" s="45"/>
      <c r="J8" s="15">
        <v>1</v>
      </c>
      <c r="K8" s="45"/>
      <c r="L8" s="45"/>
      <c r="M8" s="16"/>
    </row>
    <row r="9" spans="2:13" ht="17.25" thickTop="1" thickBot="1" x14ac:dyDescent="0.3">
      <c r="B9" s="67" t="s">
        <v>367</v>
      </c>
      <c r="C9" s="67" t="s">
        <v>368</v>
      </c>
      <c r="D9" s="13" t="s">
        <v>188</v>
      </c>
      <c r="E9" s="14">
        <v>1</v>
      </c>
      <c r="F9" s="52">
        <v>1</v>
      </c>
      <c r="G9" s="52">
        <v>7</v>
      </c>
      <c r="H9" s="52">
        <v>0</v>
      </c>
      <c r="I9" s="45"/>
      <c r="J9" s="18"/>
      <c r="K9" s="23">
        <v>1</v>
      </c>
      <c r="L9" s="45"/>
      <c r="M9" s="16"/>
    </row>
    <row r="10" spans="2:13" ht="17.25" thickTop="1" thickBot="1" x14ac:dyDescent="0.3">
      <c r="B10" s="68"/>
      <c r="C10" s="68"/>
      <c r="D10" s="13" t="s">
        <v>271</v>
      </c>
      <c r="E10" s="14">
        <v>1</v>
      </c>
      <c r="F10" s="53"/>
      <c r="G10" s="53"/>
      <c r="H10" s="53"/>
      <c r="I10" s="45"/>
      <c r="J10" s="15">
        <v>1</v>
      </c>
      <c r="K10" s="45"/>
      <c r="L10" s="45"/>
      <c r="M10" s="16"/>
    </row>
    <row r="11" spans="2:13" ht="17.25" thickTop="1" thickBot="1" x14ac:dyDescent="0.3">
      <c r="B11" s="68"/>
      <c r="C11" s="69"/>
      <c r="D11" s="13" t="s">
        <v>296</v>
      </c>
      <c r="E11" s="14">
        <v>1</v>
      </c>
      <c r="F11" s="53"/>
      <c r="G11" s="53"/>
      <c r="H11" s="53"/>
      <c r="I11" s="45"/>
      <c r="J11" s="15">
        <v>1</v>
      </c>
      <c r="K11" s="45"/>
      <c r="L11" s="45"/>
      <c r="M11" s="16"/>
    </row>
    <row r="12" spans="2:13" ht="17.25" thickTop="1" thickBot="1" x14ac:dyDescent="0.3">
      <c r="B12" s="68"/>
      <c r="C12" s="67" t="s">
        <v>79</v>
      </c>
      <c r="D12" s="13" t="s">
        <v>392</v>
      </c>
      <c r="E12" s="14">
        <v>1</v>
      </c>
      <c r="F12" s="53"/>
      <c r="G12" s="53"/>
      <c r="H12" s="53"/>
      <c r="I12" s="17">
        <v>1</v>
      </c>
      <c r="J12" s="46"/>
      <c r="K12" s="45"/>
      <c r="L12" s="45"/>
      <c r="M12" s="16"/>
    </row>
    <row r="13" spans="2:13" ht="17.25" thickTop="1" thickBot="1" x14ac:dyDescent="0.3">
      <c r="B13" s="68"/>
      <c r="C13" s="68"/>
      <c r="D13" s="13" t="s">
        <v>143</v>
      </c>
      <c r="E13" s="14">
        <v>1</v>
      </c>
      <c r="F13" s="53"/>
      <c r="G13" s="53"/>
      <c r="H13" s="53"/>
      <c r="I13" s="17">
        <v>1</v>
      </c>
      <c r="J13" s="47"/>
      <c r="K13" s="45"/>
      <c r="L13" s="45"/>
      <c r="M13" s="16"/>
    </row>
    <row r="14" spans="2:13" ht="17.25" thickTop="1" thickBot="1" x14ac:dyDescent="0.3">
      <c r="B14" s="68"/>
      <c r="C14" s="68"/>
      <c r="D14" s="13" t="s">
        <v>147</v>
      </c>
      <c r="E14" s="14">
        <v>1</v>
      </c>
      <c r="F14" s="53"/>
      <c r="G14" s="53"/>
      <c r="H14" s="53"/>
      <c r="I14" s="17">
        <v>1</v>
      </c>
      <c r="J14" s="47"/>
      <c r="K14" s="45"/>
      <c r="L14" s="45"/>
      <c r="M14" s="16"/>
    </row>
    <row r="15" spans="2:13" ht="17.25" thickTop="1" thickBot="1" x14ac:dyDescent="0.3">
      <c r="B15" s="68"/>
      <c r="C15" s="68"/>
      <c r="D15" s="13" t="s">
        <v>208</v>
      </c>
      <c r="E15" s="14">
        <v>1</v>
      </c>
      <c r="F15" s="53"/>
      <c r="G15" s="53"/>
      <c r="H15" s="53"/>
      <c r="I15" s="45"/>
      <c r="J15" s="47"/>
      <c r="K15" s="23">
        <v>1</v>
      </c>
      <c r="L15" s="45"/>
      <c r="M15" s="16"/>
    </row>
    <row r="16" spans="2:13" ht="17.25" thickTop="1" thickBot="1" x14ac:dyDescent="0.3">
      <c r="B16" s="69"/>
      <c r="C16" s="69"/>
      <c r="D16" s="13" t="s">
        <v>215</v>
      </c>
      <c r="E16" s="14">
        <v>1</v>
      </c>
      <c r="F16" s="54"/>
      <c r="G16" s="54"/>
      <c r="H16" s="54"/>
      <c r="I16" s="45"/>
      <c r="J16" s="47"/>
      <c r="K16" s="23">
        <v>1</v>
      </c>
      <c r="L16" s="45"/>
      <c r="M16" s="16"/>
    </row>
    <row r="17" spans="2:13" ht="17.25" thickTop="1" thickBot="1" x14ac:dyDescent="0.3">
      <c r="B17" s="60" t="s">
        <v>369</v>
      </c>
      <c r="C17" s="60" t="s">
        <v>370</v>
      </c>
      <c r="D17" s="13" t="s">
        <v>31</v>
      </c>
      <c r="E17" s="14">
        <v>1</v>
      </c>
      <c r="F17" s="52">
        <v>1</v>
      </c>
      <c r="G17" s="52">
        <v>4</v>
      </c>
      <c r="H17" s="52">
        <v>0</v>
      </c>
      <c r="I17" s="17">
        <v>1</v>
      </c>
      <c r="J17" s="47"/>
      <c r="K17" s="45"/>
      <c r="L17" s="45"/>
      <c r="M17" s="16"/>
    </row>
    <row r="18" spans="2:13" ht="17.25" thickTop="1" thickBot="1" x14ac:dyDescent="0.3">
      <c r="B18" s="61"/>
      <c r="C18" s="61"/>
      <c r="D18" s="13" t="s">
        <v>393</v>
      </c>
      <c r="E18" s="14">
        <v>1</v>
      </c>
      <c r="F18" s="53"/>
      <c r="G18" s="53"/>
      <c r="H18" s="53"/>
      <c r="I18" s="17">
        <v>1</v>
      </c>
      <c r="J18" s="47"/>
      <c r="K18" s="45"/>
      <c r="L18" s="45"/>
      <c r="M18" s="16"/>
    </row>
    <row r="19" spans="2:13" ht="17.25" thickTop="1" thickBot="1" x14ac:dyDescent="0.3">
      <c r="B19" s="61"/>
      <c r="C19" s="61"/>
      <c r="D19" s="13" t="s">
        <v>138</v>
      </c>
      <c r="E19" s="14">
        <v>1</v>
      </c>
      <c r="F19" s="53"/>
      <c r="G19" s="53"/>
      <c r="H19" s="53"/>
      <c r="I19" s="17">
        <v>1</v>
      </c>
      <c r="J19" s="48"/>
      <c r="K19" s="45"/>
      <c r="L19" s="45"/>
      <c r="M19" s="16"/>
    </row>
    <row r="20" spans="2:13" ht="17.25" thickTop="1" thickBot="1" x14ac:dyDescent="0.3">
      <c r="B20" s="61"/>
      <c r="C20" s="61"/>
      <c r="D20" s="13" t="s">
        <v>159</v>
      </c>
      <c r="E20" s="14">
        <v>1</v>
      </c>
      <c r="F20" s="53"/>
      <c r="G20" s="53"/>
      <c r="H20" s="53"/>
      <c r="I20" s="45"/>
      <c r="J20" s="15">
        <v>1</v>
      </c>
      <c r="K20" s="45"/>
      <c r="L20" s="45"/>
      <c r="M20" s="16"/>
    </row>
    <row r="21" spans="2:13" ht="17.25" thickTop="1" thickBot="1" x14ac:dyDescent="0.3">
      <c r="B21" s="62"/>
      <c r="C21" s="62"/>
      <c r="D21" s="13" t="s">
        <v>194</v>
      </c>
      <c r="E21" s="14">
        <v>1</v>
      </c>
      <c r="F21" s="54"/>
      <c r="G21" s="54"/>
      <c r="H21" s="54"/>
      <c r="I21" s="45"/>
      <c r="J21" s="15">
        <v>1</v>
      </c>
      <c r="K21" s="45"/>
      <c r="L21" s="45"/>
      <c r="M21" s="16"/>
    </row>
    <row r="22" spans="2:13" ht="17.25" thickTop="1" thickBot="1" x14ac:dyDescent="0.3">
      <c r="B22" s="85" t="s">
        <v>371</v>
      </c>
      <c r="C22" s="85" t="s">
        <v>372</v>
      </c>
      <c r="D22" s="13" t="s">
        <v>115</v>
      </c>
      <c r="E22" s="14">
        <v>1</v>
      </c>
      <c r="F22" s="52">
        <v>0</v>
      </c>
      <c r="G22" s="52">
        <v>4</v>
      </c>
      <c r="H22" s="52">
        <v>0</v>
      </c>
      <c r="I22" s="17">
        <v>1</v>
      </c>
      <c r="J22" s="18"/>
      <c r="K22" s="45"/>
      <c r="L22" s="45"/>
      <c r="M22" s="16"/>
    </row>
    <row r="23" spans="2:13" ht="17.25" thickTop="1" thickBot="1" x14ac:dyDescent="0.3">
      <c r="B23" s="86"/>
      <c r="C23" s="86"/>
      <c r="D23" s="13" t="s">
        <v>235</v>
      </c>
      <c r="E23" s="14">
        <v>1</v>
      </c>
      <c r="F23" s="53"/>
      <c r="G23" s="53"/>
      <c r="H23" s="53"/>
      <c r="I23" s="45"/>
      <c r="J23" s="15">
        <v>1</v>
      </c>
      <c r="K23" s="45"/>
      <c r="L23" s="45"/>
      <c r="M23" s="16"/>
    </row>
    <row r="24" spans="2:13" ht="17.25" thickTop="1" thickBot="1" x14ac:dyDescent="0.3">
      <c r="B24" s="86"/>
      <c r="C24" s="86"/>
      <c r="D24" s="13" t="s">
        <v>276</v>
      </c>
      <c r="E24" s="14">
        <v>1</v>
      </c>
      <c r="F24" s="53"/>
      <c r="G24" s="53"/>
      <c r="H24" s="53"/>
      <c r="I24" s="45"/>
      <c r="J24" s="15">
        <v>1</v>
      </c>
      <c r="K24" s="45"/>
      <c r="L24" s="45"/>
      <c r="M24" s="16"/>
    </row>
    <row r="25" spans="2:13" ht="17.25" thickTop="1" thickBot="1" x14ac:dyDescent="0.3">
      <c r="B25" s="87"/>
      <c r="C25" s="87"/>
      <c r="D25" s="13" t="s">
        <v>291</v>
      </c>
      <c r="E25" s="14">
        <v>1</v>
      </c>
      <c r="F25" s="54"/>
      <c r="G25" s="54"/>
      <c r="H25" s="54"/>
      <c r="I25" s="45"/>
      <c r="J25" s="15">
        <v>1</v>
      </c>
      <c r="K25" s="45"/>
      <c r="L25" s="45"/>
      <c r="M25" s="16"/>
    </row>
    <row r="26" spans="2:13" ht="17.25" thickTop="1" thickBot="1" x14ac:dyDescent="0.3">
      <c r="B26" s="55" t="s">
        <v>373</v>
      </c>
      <c r="C26" s="55" t="s">
        <v>374</v>
      </c>
      <c r="D26" s="21" t="s">
        <v>44</v>
      </c>
      <c r="E26" s="14">
        <v>1</v>
      </c>
      <c r="F26" s="52">
        <v>4</v>
      </c>
      <c r="G26" s="52">
        <v>11</v>
      </c>
      <c r="H26" s="52">
        <v>0</v>
      </c>
      <c r="I26" s="17">
        <v>1</v>
      </c>
      <c r="J26" s="45"/>
      <c r="K26" s="45"/>
      <c r="L26" s="45"/>
      <c r="M26" s="16"/>
    </row>
    <row r="27" spans="2:13" ht="17.25" thickTop="1" thickBot="1" x14ac:dyDescent="0.3">
      <c r="B27" s="56"/>
      <c r="C27" s="56"/>
      <c r="D27" s="21" t="s">
        <v>49</v>
      </c>
      <c r="E27" s="14">
        <v>1</v>
      </c>
      <c r="F27" s="53"/>
      <c r="G27" s="53"/>
      <c r="H27" s="53"/>
      <c r="I27" s="17">
        <v>1</v>
      </c>
      <c r="J27" s="45"/>
      <c r="K27" s="45"/>
      <c r="L27" s="45"/>
      <c r="M27" s="16"/>
    </row>
    <row r="28" spans="2:13" ht="17.25" thickTop="1" thickBot="1" x14ac:dyDescent="0.3">
      <c r="B28" s="56"/>
      <c r="C28" s="56"/>
      <c r="D28" s="21" t="s">
        <v>70</v>
      </c>
      <c r="E28" s="14">
        <v>1</v>
      </c>
      <c r="F28" s="53"/>
      <c r="G28" s="53"/>
      <c r="H28" s="53"/>
      <c r="I28" s="17">
        <v>1</v>
      </c>
      <c r="J28" s="45"/>
      <c r="K28" s="45"/>
      <c r="L28" s="45"/>
      <c r="M28" s="16"/>
    </row>
    <row r="29" spans="2:13" ht="17.25" thickTop="1" thickBot="1" x14ac:dyDescent="0.3">
      <c r="B29" s="56"/>
      <c r="C29" s="56"/>
      <c r="D29" s="21" t="s">
        <v>89</v>
      </c>
      <c r="E29" s="14">
        <v>1</v>
      </c>
      <c r="F29" s="53"/>
      <c r="G29" s="53"/>
      <c r="H29" s="53"/>
      <c r="I29" s="45"/>
      <c r="J29" s="15">
        <v>1</v>
      </c>
      <c r="K29" s="45"/>
      <c r="L29" s="45"/>
      <c r="M29" s="16"/>
    </row>
    <row r="30" spans="2:13" ht="17.25" thickTop="1" thickBot="1" x14ac:dyDescent="0.3">
      <c r="B30" s="56"/>
      <c r="C30" s="56"/>
      <c r="D30" s="21" t="s">
        <v>106</v>
      </c>
      <c r="E30" s="14">
        <v>1</v>
      </c>
      <c r="F30" s="53"/>
      <c r="G30" s="53"/>
      <c r="H30" s="53"/>
      <c r="I30" s="45"/>
      <c r="J30" s="43">
        <v>1</v>
      </c>
      <c r="K30" s="45"/>
      <c r="L30" s="45"/>
      <c r="M30" s="16"/>
    </row>
    <row r="31" spans="2:13" ht="17.25" thickTop="1" thickBot="1" x14ac:dyDescent="0.3">
      <c r="B31" s="56"/>
      <c r="C31" s="56"/>
      <c r="D31" s="37" t="s">
        <v>394</v>
      </c>
      <c r="E31" s="14">
        <v>1</v>
      </c>
      <c r="F31" s="53"/>
      <c r="G31" s="53"/>
      <c r="H31" s="53"/>
      <c r="I31" s="17">
        <v>1</v>
      </c>
      <c r="J31" s="41"/>
      <c r="K31" s="45"/>
      <c r="L31" s="45"/>
      <c r="M31" s="16"/>
    </row>
    <row r="32" spans="2:13" ht="17.25" thickTop="1" thickBot="1" x14ac:dyDescent="0.3">
      <c r="B32" s="56"/>
      <c r="C32" s="56"/>
      <c r="D32" s="21" t="s">
        <v>133</v>
      </c>
      <c r="E32" s="14">
        <v>1</v>
      </c>
      <c r="F32" s="53"/>
      <c r="G32" s="53"/>
      <c r="H32" s="53"/>
      <c r="I32" s="45"/>
      <c r="J32" s="15">
        <v>1</v>
      </c>
      <c r="K32" s="45"/>
      <c r="L32" s="45"/>
      <c r="M32" s="16"/>
    </row>
    <row r="33" spans="2:13" ht="17.25" thickTop="1" thickBot="1" x14ac:dyDescent="0.3">
      <c r="B33" s="56"/>
      <c r="C33" s="56"/>
      <c r="D33" s="21" t="s">
        <v>164</v>
      </c>
      <c r="E33" s="14">
        <v>1</v>
      </c>
      <c r="F33" s="53"/>
      <c r="G33" s="53"/>
      <c r="H33" s="53"/>
      <c r="I33" s="45"/>
      <c r="J33" s="43">
        <v>1</v>
      </c>
      <c r="K33" s="45"/>
      <c r="L33" s="45"/>
      <c r="M33" s="16"/>
    </row>
    <row r="34" spans="2:13" ht="17.25" thickTop="1" thickBot="1" x14ac:dyDescent="0.3">
      <c r="B34" s="56"/>
      <c r="C34" s="56"/>
      <c r="D34" s="37" t="s">
        <v>395</v>
      </c>
      <c r="E34" s="14">
        <v>1</v>
      </c>
      <c r="F34" s="53"/>
      <c r="G34" s="53"/>
      <c r="H34" s="53"/>
      <c r="I34" s="45"/>
      <c r="J34" s="41"/>
      <c r="K34" s="23">
        <v>1</v>
      </c>
      <c r="L34" s="45"/>
      <c r="M34" s="16"/>
    </row>
    <row r="35" spans="2:13" ht="17.25" thickTop="1" thickBot="1" x14ac:dyDescent="0.3">
      <c r="B35" s="56"/>
      <c r="C35" s="56"/>
      <c r="D35" s="37" t="s">
        <v>396</v>
      </c>
      <c r="E35" s="14">
        <v>1</v>
      </c>
      <c r="F35" s="53"/>
      <c r="G35" s="53"/>
      <c r="H35" s="53"/>
      <c r="I35" s="45"/>
      <c r="J35" s="15">
        <v>1</v>
      </c>
      <c r="K35" s="45"/>
      <c r="L35" s="45"/>
      <c r="M35" s="16"/>
    </row>
    <row r="36" spans="2:13" ht="17.25" thickTop="1" thickBot="1" x14ac:dyDescent="0.3">
      <c r="B36" s="56"/>
      <c r="C36" s="56"/>
      <c r="D36" s="21" t="s">
        <v>203</v>
      </c>
      <c r="E36" s="14">
        <v>1</v>
      </c>
      <c r="F36" s="53"/>
      <c r="G36" s="53"/>
      <c r="H36" s="53"/>
      <c r="I36" s="45"/>
      <c r="J36" s="15">
        <v>1</v>
      </c>
      <c r="K36" s="45"/>
      <c r="L36" s="45"/>
      <c r="M36" s="16"/>
    </row>
    <row r="37" spans="2:13" ht="17.25" thickTop="1" thickBot="1" x14ac:dyDescent="0.3">
      <c r="B37" s="56"/>
      <c r="C37" s="56"/>
      <c r="D37" s="21" t="s">
        <v>219</v>
      </c>
      <c r="E37" s="14">
        <v>1</v>
      </c>
      <c r="F37" s="53"/>
      <c r="G37" s="53"/>
      <c r="H37" s="53"/>
      <c r="I37" s="45"/>
      <c r="J37" s="45"/>
      <c r="K37" s="44">
        <v>1</v>
      </c>
      <c r="L37" s="45"/>
      <c r="M37" s="16"/>
    </row>
    <row r="38" spans="2:13" ht="17.25" thickTop="1" thickBot="1" x14ac:dyDescent="0.3">
      <c r="B38" s="56"/>
      <c r="C38" s="56"/>
      <c r="D38" s="37" t="s">
        <v>397</v>
      </c>
      <c r="E38" s="14">
        <v>1</v>
      </c>
      <c r="F38" s="53"/>
      <c r="G38" s="53"/>
      <c r="H38" s="53"/>
      <c r="I38" s="45"/>
      <c r="J38" s="45"/>
      <c r="K38" s="23">
        <v>1</v>
      </c>
      <c r="L38" s="45"/>
      <c r="M38" s="16"/>
    </row>
    <row r="39" spans="2:13" ht="17.25" thickTop="1" thickBot="1" x14ac:dyDescent="0.3">
      <c r="B39" s="56"/>
      <c r="C39" s="56"/>
      <c r="D39" s="21" t="s">
        <v>245</v>
      </c>
      <c r="E39" s="14">
        <v>1</v>
      </c>
      <c r="F39" s="53"/>
      <c r="G39" s="53"/>
      <c r="H39" s="53"/>
      <c r="I39" s="45"/>
      <c r="J39" s="45"/>
      <c r="K39" s="23">
        <v>1</v>
      </c>
      <c r="L39" s="45"/>
      <c r="M39" s="16"/>
    </row>
    <row r="40" spans="2:13" ht="17.25" thickTop="1" thickBot="1" x14ac:dyDescent="0.3">
      <c r="B40" s="57"/>
      <c r="C40" s="57"/>
      <c r="D40" s="21" t="s">
        <v>331</v>
      </c>
      <c r="E40" s="14">
        <v>1</v>
      </c>
      <c r="F40" s="54"/>
      <c r="G40" s="54"/>
      <c r="H40" s="54"/>
      <c r="I40" s="45"/>
      <c r="J40" s="15">
        <v>1</v>
      </c>
      <c r="K40" s="45"/>
      <c r="L40" s="45"/>
      <c r="M40" s="16"/>
    </row>
    <row r="41" spans="2:13" ht="17.25" thickTop="1" thickBot="1" x14ac:dyDescent="0.3">
      <c r="B41" s="82" t="s">
        <v>375</v>
      </c>
      <c r="C41" s="82" t="s">
        <v>376</v>
      </c>
      <c r="D41" s="21" t="s">
        <v>17</v>
      </c>
      <c r="E41" s="14">
        <v>1</v>
      </c>
      <c r="F41" s="52">
        <v>2</v>
      </c>
      <c r="G41" s="52">
        <v>23</v>
      </c>
      <c r="H41" s="84">
        <v>1</v>
      </c>
      <c r="I41" s="20">
        <v>1</v>
      </c>
      <c r="J41" s="41"/>
      <c r="K41" s="45"/>
      <c r="L41" s="45"/>
      <c r="M41" s="16"/>
    </row>
    <row r="42" spans="2:13" ht="17.25" thickTop="1" thickBot="1" x14ac:dyDescent="0.3">
      <c r="B42" s="83"/>
      <c r="C42" s="83"/>
      <c r="D42" s="37" t="s">
        <v>398</v>
      </c>
      <c r="E42" s="14">
        <v>1</v>
      </c>
      <c r="F42" s="53"/>
      <c r="G42" s="53"/>
      <c r="H42" s="53"/>
      <c r="I42" s="22"/>
      <c r="J42" s="15">
        <v>1</v>
      </c>
      <c r="K42" s="45"/>
      <c r="L42" s="45"/>
      <c r="M42" s="16"/>
    </row>
    <row r="43" spans="2:13" ht="17.25" thickTop="1" thickBot="1" x14ac:dyDescent="0.3">
      <c r="B43" s="83"/>
      <c r="C43" s="83"/>
      <c r="D43" s="21" t="s">
        <v>63</v>
      </c>
      <c r="E43" s="14">
        <v>1</v>
      </c>
      <c r="F43" s="53"/>
      <c r="G43" s="53"/>
      <c r="H43" s="53"/>
      <c r="I43" s="20">
        <v>1</v>
      </c>
      <c r="J43" s="45"/>
      <c r="K43" s="45"/>
      <c r="L43" s="45"/>
      <c r="M43" s="16"/>
    </row>
    <row r="44" spans="2:13" ht="17.25" thickTop="1" thickBot="1" x14ac:dyDescent="0.3">
      <c r="B44" s="83"/>
      <c r="C44" s="83"/>
      <c r="D44" s="21" t="s">
        <v>81</v>
      </c>
      <c r="E44" s="14">
        <v>1</v>
      </c>
      <c r="F44" s="53"/>
      <c r="G44" s="53"/>
      <c r="H44" s="53"/>
      <c r="I44" s="20">
        <v>1</v>
      </c>
      <c r="J44" s="45"/>
      <c r="K44" s="45"/>
      <c r="L44" s="45"/>
      <c r="M44" s="16"/>
    </row>
    <row r="45" spans="2:13" ht="17.25" thickTop="1" thickBot="1" x14ac:dyDescent="0.3">
      <c r="B45" s="83"/>
      <c r="C45" s="83"/>
      <c r="D45" s="21" t="s">
        <v>85</v>
      </c>
      <c r="E45" s="14">
        <v>1</v>
      </c>
      <c r="F45" s="53"/>
      <c r="G45" s="53"/>
      <c r="H45" s="53"/>
      <c r="I45" s="22"/>
      <c r="J45" s="15">
        <v>1</v>
      </c>
      <c r="K45" s="45"/>
      <c r="L45" s="45"/>
      <c r="M45" s="16"/>
    </row>
    <row r="46" spans="2:13" ht="17.25" thickTop="1" thickBot="1" x14ac:dyDescent="0.3">
      <c r="B46" s="83"/>
      <c r="C46" s="83"/>
      <c r="D46" s="37" t="s">
        <v>399</v>
      </c>
      <c r="E46" s="14">
        <v>1</v>
      </c>
      <c r="F46" s="53"/>
      <c r="G46" s="53"/>
      <c r="H46" s="53"/>
      <c r="I46" s="20">
        <v>1</v>
      </c>
      <c r="J46" s="41"/>
      <c r="K46" s="45"/>
      <c r="L46" s="45"/>
      <c r="M46" s="16"/>
    </row>
    <row r="47" spans="2:13" ht="17.25" thickTop="1" thickBot="1" x14ac:dyDescent="0.3">
      <c r="B47" s="83"/>
      <c r="C47" s="83"/>
      <c r="D47" s="21" t="s">
        <v>124</v>
      </c>
      <c r="E47" s="14">
        <v>1</v>
      </c>
      <c r="F47" s="53"/>
      <c r="G47" s="53"/>
      <c r="H47" s="53"/>
      <c r="I47" s="49"/>
      <c r="J47" s="15">
        <v>1</v>
      </c>
      <c r="K47" s="45"/>
      <c r="L47" s="45"/>
      <c r="M47" s="16"/>
    </row>
    <row r="48" spans="2:13" ht="17.25" thickTop="1" thickBot="1" x14ac:dyDescent="0.3">
      <c r="B48" s="83"/>
      <c r="C48" s="83"/>
      <c r="D48" s="21" t="s">
        <v>152</v>
      </c>
      <c r="E48" s="14">
        <v>1</v>
      </c>
      <c r="F48" s="53"/>
      <c r="G48" s="53"/>
      <c r="H48" s="53"/>
      <c r="I48" s="50"/>
      <c r="J48" s="15">
        <v>1</v>
      </c>
      <c r="K48" s="45"/>
      <c r="L48" s="45"/>
      <c r="M48" s="16"/>
    </row>
    <row r="49" spans="2:13" ht="17.25" thickTop="1" thickBot="1" x14ac:dyDescent="0.3">
      <c r="B49" s="83"/>
      <c r="C49" s="83"/>
      <c r="D49" s="21" t="s">
        <v>168</v>
      </c>
      <c r="E49" s="14">
        <v>1</v>
      </c>
      <c r="F49" s="53"/>
      <c r="G49" s="53"/>
      <c r="H49" s="53"/>
      <c r="I49" s="50"/>
      <c r="J49" s="15">
        <v>1</v>
      </c>
      <c r="K49" s="45"/>
      <c r="L49" s="45"/>
      <c r="M49" s="16"/>
    </row>
    <row r="50" spans="2:13" ht="17.25" thickTop="1" thickBot="1" x14ac:dyDescent="0.3">
      <c r="B50" s="83"/>
      <c r="C50" s="83"/>
      <c r="D50" s="21" t="s">
        <v>174</v>
      </c>
      <c r="E50" s="14">
        <v>1</v>
      </c>
      <c r="F50" s="53"/>
      <c r="G50" s="53"/>
      <c r="H50" s="53"/>
      <c r="I50" s="50"/>
      <c r="J50" s="45"/>
      <c r="K50" s="23">
        <v>1</v>
      </c>
      <c r="L50" s="45"/>
      <c r="M50" s="16"/>
    </row>
    <row r="51" spans="2:13" ht="17.25" thickTop="1" thickBot="1" x14ac:dyDescent="0.3">
      <c r="B51" s="83"/>
      <c r="C51" s="83"/>
      <c r="D51" s="37" t="s">
        <v>400</v>
      </c>
      <c r="E51" s="14">
        <v>1</v>
      </c>
      <c r="F51" s="53"/>
      <c r="G51" s="53"/>
      <c r="H51" s="53"/>
      <c r="I51" s="50"/>
      <c r="J51" s="45"/>
      <c r="K51" s="23">
        <v>1</v>
      </c>
      <c r="L51" s="45"/>
      <c r="M51" s="16"/>
    </row>
    <row r="52" spans="2:13" ht="17.25" thickTop="1" thickBot="1" x14ac:dyDescent="0.3">
      <c r="B52" s="83"/>
      <c r="C52" s="83"/>
      <c r="D52" s="21" t="s">
        <v>223</v>
      </c>
      <c r="E52" s="14">
        <v>1</v>
      </c>
      <c r="F52" s="53"/>
      <c r="G52" s="53"/>
      <c r="H52" s="53"/>
      <c r="I52" s="50"/>
      <c r="J52" s="15">
        <v>1</v>
      </c>
      <c r="K52" s="45"/>
      <c r="L52" s="45"/>
      <c r="M52" s="16"/>
    </row>
    <row r="53" spans="2:13" ht="17.25" thickTop="1" thickBot="1" x14ac:dyDescent="0.3">
      <c r="B53" s="83"/>
      <c r="C53" s="83"/>
      <c r="D53" s="21" t="s">
        <v>250</v>
      </c>
      <c r="E53" s="14">
        <v>1</v>
      </c>
      <c r="F53" s="53"/>
      <c r="G53" s="53"/>
      <c r="H53" s="53"/>
      <c r="I53" s="50"/>
      <c r="J53" s="15">
        <v>1</v>
      </c>
      <c r="K53" s="45"/>
      <c r="L53" s="45"/>
      <c r="M53" s="16"/>
    </row>
    <row r="54" spans="2:13" ht="17.25" thickTop="1" thickBot="1" x14ac:dyDescent="0.3">
      <c r="B54" s="83"/>
      <c r="C54" s="83"/>
      <c r="D54" s="21" t="s">
        <v>255</v>
      </c>
      <c r="E54" s="14">
        <v>1</v>
      </c>
      <c r="F54" s="53"/>
      <c r="G54" s="53"/>
      <c r="H54" s="53"/>
      <c r="I54" s="50"/>
      <c r="J54" s="15">
        <v>1</v>
      </c>
      <c r="K54" s="45"/>
      <c r="L54" s="45"/>
      <c r="M54" s="16"/>
    </row>
    <row r="55" spans="2:13" ht="17.25" thickTop="1" thickBot="1" x14ac:dyDescent="0.3">
      <c r="B55" s="83"/>
      <c r="C55" s="83"/>
      <c r="D55" s="21" t="s">
        <v>261</v>
      </c>
      <c r="E55" s="14">
        <v>1</v>
      </c>
      <c r="F55" s="53"/>
      <c r="G55" s="53"/>
      <c r="H55" s="53"/>
      <c r="I55" s="50"/>
      <c r="J55" s="15">
        <v>1</v>
      </c>
      <c r="K55" s="45"/>
      <c r="L55" s="45"/>
      <c r="M55" s="16"/>
    </row>
    <row r="56" spans="2:13" ht="17.25" thickTop="1" thickBot="1" x14ac:dyDescent="0.3">
      <c r="B56" s="83"/>
      <c r="C56" s="83"/>
      <c r="D56" s="21" t="s">
        <v>266</v>
      </c>
      <c r="E56" s="14">
        <v>1</v>
      </c>
      <c r="F56" s="53"/>
      <c r="G56" s="53"/>
      <c r="H56" s="53"/>
      <c r="I56" s="50"/>
      <c r="J56" s="15">
        <v>1</v>
      </c>
      <c r="K56" s="45"/>
      <c r="L56" s="45"/>
      <c r="M56" s="16"/>
    </row>
    <row r="57" spans="2:13" ht="17.25" thickTop="1" thickBot="1" x14ac:dyDescent="0.3">
      <c r="B57" s="83"/>
      <c r="C57" s="83"/>
      <c r="D57" s="21" t="s">
        <v>281</v>
      </c>
      <c r="E57" s="14">
        <v>1</v>
      </c>
      <c r="F57" s="53"/>
      <c r="G57" s="53"/>
      <c r="H57" s="53"/>
      <c r="I57" s="50"/>
      <c r="J57" s="15">
        <v>1</v>
      </c>
      <c r="K57" s="45"/>
      <c r="L57" s="45"/>
      <c r="M57" s="16"/>
    </row>
    <row r="58" spans="2:13" ht="17.25" thickTop="1" thickBot="1" x14ac:dyDescent="0.3">
      <c r="B58" s="83"/>
      <c r="C58" s="83"/>
      <c r="D58" s="21" t="s">
        <v>286</v>
      </c>
      <c r="E58" s="14">
        <v>1</v>
      </c>
      <c r="F58" s="53"/>
      <c r="G58" s="53"/>
      <c r="H58" s="53"/>
      <c r="I58" s="50"/>
      <c r="J58" s="15">
        <v>1</v>
      </c>
      <c r="K58" s="45"/>
      <c r="L58" s="45"/>
      <c r="M58" s="16"/>
    </row>
    <row r="59" spans="2:13" ht="17.25" thickTop="1" thickBot="1" x14ac:dyDescent="0.3">
      <c r="B59" s="83"/>
      <c r="C59" s="83"/>
      <c r="D59" s="21" t="s">
        <v>301</v>
      </c>
      <c r="E59" s="14">
        <v>1</v>
      </c>
      <c r="F59" s="53"/>
      <c r="G59" s="53"/>
      <c r="H59" s="53"/>
      <c r="I59" s="50"/>
      <c r="J59" s="43">
        <v>1</v>
      </c>
      <c r="K59" s="45"/>
      <c r="L59" s="45"/>
      <c r="M59" s="16"/>
    </row>
    <row r="60" spans="2:13" ht="17.25" thickTop="1" thickBot="1" x14ac:dyDescent="0.3">
      <c r="B60" s="83"/>
      <c r="C60" s="83"/>
      <c r="D60" s="21" t="s">
        <v>307</v>
      </c>
      <c r="E60" s="14">
        <v>1</v>
      </c>
      <c r="F60" s="53"/>
      <c r="G60" s="53"/>
      <c r="H60" s="53"/>
      <c r="I60" s="50"/>
      <c r="J60" s="15">
        <v>1</v>
      </c>
      <c r="K60" s="45"/>
      <c r="L60" s="45"/>
      <c r="M60" s="16"/>
    </row>
    <row r="61" spans="2:13" ht="17.25" thickTop="1" thickBot="1" x14ac:dyDescent="0.3">
      <c r="B61" s="83"/>
      <c r="C61" s="83"/>
      <c r="D61" s="21" t="s">
        <v>316</v>
      </c>
      <c r="E61" s="14">
        <v>1</v>
      </c>
      <c r="F61" s="53"/>
      <c r="G61" s="53"/>
      <c r="H61" s="53"/>
      <c r="I61" s="50"/>
      <c r="J61" s="15">
        <v>1</v>
      </c>
      <c r="K61" s="45"/>
      <c r="L61" s="45"/>
      <c r="M61" s="16"/>
    </row>
    <row r="62" spans="2:13" ht="17.25" thickTop="1" thickBot="1" x14ac:dyDescent="0.3">
      <c r="B62" s="83"/>
      <c r="C62" s="83"/>
      <c r="D62" s="21" t="s">
        <v>321</v>
      </c>
      <c r="E62" s="14">
        <v>1</v>
      </c>
      <c r="F62" s="53"/>
      <c r="G62" s="53"/>
      <c r="H62" s="53"/>
      <c r="I62" s="50"/>
      <c r="J62" s="15">
        <v>1</v>
      </c>
      <c r="K62" s="45"/>
      <c r="L62" s="45"/>
      <c r="M62" s="16"/>
    </row>
    <row r="63" spans="2:13" ht="17.25" thickTop="1" thickBot="1" x14ac:dyDescent="0.3">
      <c r="B63" s="83"/>
      <c r="C63" s="83"/>
      <c r="D63" s="21" t="s">
        <v>326</v>
      </c>
      <c r="E63" s="14">
        <v>1</v>
      </c>
      <c r="F63" s="53"/>
      <c r="G63" s="53"/>
      <c r="H63" s="53"/>
      <c r="I63" s="50"/>
      <c r="J63" s="15">
        <v>1</v>
      </c>
      <c r="K63" s="45"/>
      <c r="L63" s="45"/>
      <c r="M63" s="16"/>
    </row>
    <row r="64" spans="2:13" ht="17.25" thickTop="1" thickBot="1" x14ac:dyDescent="0.3">
      <c r="B64" s="83"/>
      <c r="C64" s="83"/>
      <c r="D64" s="21" t="s">
        <v>336</v>
      </c>
      <c r="E64" s="14">
        <v>1</v>
      </c>
      <c r="F64" s="53"/>
      <c r="G64" s="53"/>
      <c r="H64" s="53"/>
      <c r="I64" s="50"/>
      <c r="J64" s="15">
        <v>1</v>
      </c>
      <c r="K64" s="45"/>
      <c r="L64" s="45"/>
      <c r="M64" s="16"/>
    </row>
    <row r="65" spans="2:13" ht="17.25" thickTop="1" thickBot="1" x14ac:dyDescent="0.3">
      <c r="B65" s="83"/>
      <c r="C65" s="83"/>
      <c r="D65" s="21" t="s">
        <v>341</v>
      </c>
      <c r="E65" s="14">
        <v>1</v>
      </c>
      <c r="F65" s="53"/>
      <c r="G65" s="53"/>
      <c r="H65" s="53"/>
      <c r="I65" s="50"/>
      <c r="J65" s="15">
        <v>1</v>
      </c>
      <c r="K65" s="45"/>
      <c r="L65" s="45"/>
      <c r="M65" s="16"/>
    </row>
    <row r="66" spans="2:13" ht="17.25" thickTop="1" thickBot="1" x14ac:dyDescent="0.3">
      <c r="B66" s="83"/>
      <c r="C66" s="83"/>
      <c r="D66" s="39" t="s">
        <v>347</v>
      </c>
      <c r="E66" s="19">
        <v>1</v>
      </c>
      <c r="F66" s="53"/>
      <c r="G66" s="53"/>
      <c r="H66" s="53"/>
      <c r="I66" s="50"/>
      <c r="J66" s="15">
        <v>1</v>
      </c>
      <c r="K66" s="45"/>
      <c r="L66" s="45"/>
      <c r="M66" s="40"/>
    </row>
    <row r="67" spans="2:13" ht="17.25" thickTop="1" thickBot="1" x14ac:dyDescent="0.3">
      <c r="B67" s="58" t="s">
        <v>114</v>
      </c>
      <c r="C67" s="58" t="s">
        <v>377</v>
      </c>
      <c r="D67" s="21" t="s">
        <v>228</v>
      </c>
      <c r="E67" s="14">
        <v>1</v>
      </c>
      <c r="F67" s="59">
        <v>0</v>
      </c>
      <c r="G67" s="59">
        <v>2</v>
      </c>
      <c r="H67" s="59">
        <v>0</v>
      </c>
      <c r="I67" s="50"/>
      <c r="J67" s="15">
        <v>1</v>
      </c>
      <c r="K67" s="45"/>
      <c r="L67" s="45"/>
      <c r="M67" s="2"/>
    </row>
    <row r="68" spans="2:13" ht="17.25" thickTop="1" thickBot="1" x14ac:dyDescent="0.3">
      <c r="B68" s="58"/>
      <c r="C68" s="58"/>
      <c r="D68" s="37" t="s">
        <v>312</v>
      </c>
      <c r="E68" s="14">
        <v>1</v>
      </c>
      <c r="F68" s="59"/>
      <c r="G68" s="59"/>
      <c r="H68" s="59"/>
      <c r="I68" s="51"/>
      <c r="J68" s="15">
        <v>1</v>
      </c>
      <c r="K68" s="45"/>
      <c r="L68" s="45"/>
      <c r="M68" s="2"/>
    </row>
    <row r="69" spans="2:13" ht="20.25" thickTop="1" thickBot="1" x14ac:dyDescent="0.3">
      <c r="B69" s="78" t="s">
        <v>378</v>
      </c>
      <c r="C69" s="79"/>
      <c r="D69" s="80"/>
      <c r="E69" s="24">
        <f>SUM(E6:E68)</f>
        <v>63</v>
      </c>
      <c r="F69" s="25">
        <f t="shared" ref="F69:L69" si="0">SUM(F6:F67)</f>
        <v>8</v>
      </c>
      <c r="G69" s="25">
        <f t="shared" si="0"/>
        <v>54</v>
      </c>
      <c r="H69" s="25">
        <f t="shared" si="0"/>
        <v>1</v>
      </c>
      <c r="I69" s="25">
        <f t="shared" si="0"/>
        <v>17</v>
      </c>
      <c r="J69" s="24">
        <f>SUM(J6:J68)</f>
        <v>37</v>
      </c>
      <c r="K69" s="24">
        <f t="shared" si="0"/>
        <v>9</v>
      </c>
      <c r="L69" s="24">
        <f t="shared" si="0"/>
        <v>0</v>
      </c>
      <c r="M69" s="24"/>
    </row>
    <row r="70" spans="2:13" ht="15.75" thickTop="1" x14ac:dyDescent="0.25"/>
    <row r="71" spans="2:13" ht="15.75" thickBot="1" x14ac:dyDescent="0.3"/>
    <row r="72" spans="2:13" ht="20.25" thickTop="1" thickBot="1" x14ac:dyDescent="0.35">
      <c r="B72" s="64" t="s">
        <v>379</v>
      </c>
      <c r="C72" s="64"/>
      <c r="D72" s="64"/>
      <c r="E72" s="64"/>
      <c r="G72" s="64" t="s">
        <v>380</v>
      </c>
      <c r="H72" s="64"/>
      <c r="I72" s="64"/>
      <c r="J72" s="64"/>
    </row>
    <row r="73" spans="2:13" ht="17.25" thickTop="1" thickBot="1" x14ac:dyDescent="0.3">
      <c r="B73" s="66" t="s">
        <v>381</v>
      </c>
      <c r="C73" s="66"/>
      <c r="D73" s="66"/>
      <c r="E73" s="26">
        <f>E69</f>
        <v>63</v>
      </c>
      <c r="G73" s="81" t="s">
        <v>104</v>
      </c>
      <c r="H73" s="81"/>
      <c r="I73" s="81"/>
      <c r="J73" s="23">
        <v>3</v>
      </c>
    </row>
    <row r="74" spans="2:13" ht="17.25" thickTop="1" thickBot="1" x14ac:dyDescent="0.3">
      <c r="B74" s="74" t="s">
        <v>382</v>
      </c>
      <c r="C74" s="74"/>
      <c r="D74" s="74"/>
      <c r="E74" s="27">
        <f>F69</f>
        <v>8</v>
      </c>
      <c r="G74" s="75" t="s">
        <v>367</v>
      </c>
      <c r="H74" s="75"/>
      <c r="I74" s="75"/>
      <c r="J74" s="28">
        <v>8</v>
      </c>
    </row>
    <row r="75" spans="2:13" ht="17.25" thickTop="1" thickBot="1" x14ac:dyDescent="0.3">
      <c r="B75" s="66" t="s">
        <v>383</v>
      </c>
      <c r="C75" s="66"/>
      <c r="D75" s="66"/>
      <c r="E75" s="14">
        <f>G69</f>
        <v>54</v>
      </c>
      <c r="G75" s="76" t="s">
        <v>369</v>
      </c>
      <c r="H75" s="76"/>
      <c r="I75" s="76"/>
      <c r="J75" s="29">
        <v>5</v>
      </c>
    </row>
    <row r="76" spans="2:13" ht="17.25" thickTop="1" thickBot="1" x14ac:dyDescent="0.3">
      <c r="B76" s="74" t="s">
        <v>384</v>
      </c>
      <c r="C76" s="74"/>
      <c r="D76" s="74"/>
      <c r="E76" s="27">
        <f>H69</f>
        <v>1</v>
      </c>
      <c r="G76" s="77" t="s">
        <v>371</v>
      </c>
      <c r="H76" s="77"/>
      <c r="I76" s="77"/>
      <c r="J76" s="17">
        <v>4</v>
      </c>
    </row>
    <row r="77" spans="2:13" ht="17.25" thickTop="1" thickBot="1" x14ac:dyDescent="0.3">
      <c r="B77" s="70" t="s">
        <v>385</v>
      </c>
      <c r="C77" s="70"/>
      <c r="D77" s="70"/>
      <c r="E77" s="30">
        <f>J69</f>
        <v>37</v>
      </c>
      <c r="F77">
        <v>38</v>
      </c>
      <c r="G77" s="71" t="s">
        <v>373</v>
      </c>
      <c r="H77" s="71"/>
      <c r="I77" s="71"/>
      <c r="J77" s="31">
        <v>15</v>
      </c>
    </row>
    <row r="78" spans="2:13" ht="17.25" thickTop="1" thickBot="1" x14ac:dyDescent="0.3">
      <c r="B78" s="63" t="s">
        <v>386</v>
      </c>
      <c r="C78" s="63"/>
      <c r="D78" s="63"/>
      <c r="E78" s="18">
        <f>L69</f>
        <v>0</v>
      </c>
      <c r="F78">
        <v>0</v>
      </c>
      <c r="G78" s="72" t="s">
        <v>375</v>
      </c>
      <c r="H78" s="72"/>
      <c r="I78" s="72"/>
      <c r="J78" s="32">
        <v>26</v>
      </c>
    </row>
    <row r="79" spans="2:13" ht="17.25" thickTop="1" thickBot="1" x14ac:dyDescent="0.3">
      <c r="B79" s="70" t="s">
        <v>387</v>
      </c>
      <c r="C79" s="70"/>
      <c r="D79" s="70"/>
      <c r="E79" s="30">
        <f>K69</f>
        <v>9</v>
      </c>
      <c r="G79" s="73" t="s">
        <v>114</v>
      </c>
      <c r="H79" s="73"/>
      <c r="I79" s="73"/>
      <c r="J79" s="15">
        <v>2</v>
      </c>
    </row>
    <row r="80" spans="2:13" ht="20.25" thickTop="1" thickBot="1" x14ac:dyDescent="0.35">
      <c r="B80" s="63" t="s">
        <v>388</v>
      </c>
      <c r="C80" s="63"/>
      <c r="D80" s="63"/>
      <c r="E80" s="18">
        <f>I69</f>
        <v>17</v>
      </c>
      <c r="G80" s="64" t="s">
        <v>378</v>
      </c>
      <c r="H80" s="64"/>
      <c r="I80" s="64"/>
      <c r="J80" s="24">
        <f>SUM(J73:J79)</f>
        <v>63</v>
      </c>
    </row>
    <row r="81" spans="2:5" ht="17.25" thickTop="1" thickBot="1" x14ac:dyDescent="0.3">
      <c r="B81" s="65" t="s">
        <v>389</v>
      </c>
      <c r="C81" s="65"/>
      <c r="D81" s="65"/>
      <c r="E81" s="42">
        <v>12</v>
      </c>
    </row>
    <row r="82" spans="2:5" ht="17.25" thickTop="1" thickBot="1" x14ac:dyDescent="0.3">
      <c r="B82" s="66" t="s">
        <v>390</v>
      </c>
      <c r="C82" s="66"/>
      <c r="D82" s="66"/>
      <c r="E82" s="18">
        <v>51</v>
      </c>
    </row>
    <row r="83" spans="2:5" ht="15.75" thickTop="1" x14ac:dyDescent="0.25"/>
  </sheetData>
  <mergeCells count="90">
    <mergeCell ref="B2:M2"/>
    <mergeCell ref="B3:H3"/>
    <mergeCell ref="I3:L3"/>
    <mergeCell ref="B4:B5"/>
    <mergeCell ref="C4:C5"/>
    <mergeCell ref="D4:D5"/>
    <mergeCell ref="E4:E5"/>
    <mergeCell ref="F4:H4"/>
    <mergeCell ref="I4:I5"/>
    <mergeCell ref="J4:J5"/>
    <mergeCell ref="M4:M5"/>
    <mergeCell ref="B6:B8"/>
    <mergeCell ref="C6:C8"/>
    <mergeCell ref="F6:F8"/>
    <mergeCell ref="G6:G8"/>
    <mergeCell ref="H6:H8"/>
    <mergeCell ref="C22:C25"/>
    <mergeCell ref="F22:F25"/>
    <mergeCell ref="G22:G25"/>
    <mergeCell ref="K4:K5"/>
    <mergeCell ref="L4:L5"/>
    <mergeCell ref="B75:D75"/>
    <mergeCell ref="G75:I75"/>
    <mergeCell ref="B76:D76"/>
    <mergeCell ref="G76:I76"/>
    <mergeCell ref="B69:D69"/>
    <mergeCell ref="B72:E72"/>
    <mergeCell ref="G72:J72"/>
    <mergeCell ref="B73:D73"/>
    <mergeCell ref="G73:I73"/>
    <mergeCell ref="B80:D80"/>
    <mergeCell ref="G80:I80"/>
    <mergeCell ref="B81:D81"/>
    <mergeCell ref="B82:D82"/>
    <mergeCell ref="C9:C11"/>
    <mergeCell ref="C12:C16"/>
    <mergeCell ref="B9:B16"/>
    <mergeCell ref="C17:C21"/>
    <mergeCell ref="B77:D77"/>
    <mergeCell ref="G77:I77"/>
    <mergeCell ref="B78:D78"/>
    <mergeCell ref="G78:I78"/>
    <mergeCell ref="B79:D79"/>
    <mergeCell ref="G79:I79"/>
    <mergeCell ref="B74:D74"/>
    <mergeCell ref="G74:I74"/>
    <mergeCell ref="H67:H68"/>
    <mergeCell ref="B17:B21"/>
    <mergeCell ref="F9:F16"/>
    <mergeCell ref="G9:G16"/>
    <mergeCell ref="H9:H16"/>
    <mergeCell ref="F17:F21"/>
    <mergeCell ref="G17:G21"/>
    <mergeCell ref="H17:H21"/>
    <mergeCell ref="H22:H25"/>
    <mergeCell ref="B41:B66"/>
    <mergeCell ref="C41:C66"/>
    <mergeCell ref="F41:F66"/>
    <mergeCell ref="G41:G66"/>
    <mergeCell ref="H41:H66"/>
    <mergeCell ref="F26:F40"/>
    <mergeCell ref="B22:B25"/>
    <mergeCell ref="B26:B40"/>
    <mergeCell ref="C26:C40"/>
    <mergeCell ref="B67:B68"/>
    <mergeCell ref="C67:C68"/>
    <mergeCell ref="G67:G68"/>
    <mergeCell ref="F67:F68"/>
    <mergeCell ref="I29:I30"/>
    <mergeCell ref="J26:J28"/>
    <mergeCell ref="J50:J51"/>
    <mergeCell ref="I15:I16"/>
    <mergeCell ref="G26:G40"/>
    <mergeCell ref="H26:H40"/>
    <mergeCell ref="J43:J44"/>
    <mergeCell ref="I23:I25"/>
    <mergeCell ref="I20:I21"/>
    <mergeCell ref="I8:I11"/>
    <mergeCell ref="L6:L68"/>
    <mergeCell ref="J12:J19"/>
    <mergeCell ref="I47:I68"/>
    <mergeCell ref="K6:K8"/>
    <mergeCell ref="K10:K14"/>
    <mergeCell ref="K17:K33"/>
    <mergeCell ref="K35:K36"/>
    <mergeCell ref="K40:K49"/>
    <mergeCell ref="K52:K68"/>
    <mergeCell ref="J6:J7"/>
    <mergeCell ref="J37:J39"/>
    <mergeCell ref="I32:I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Worksheet</vt:lpstr>
      <vt:lpstr>SEGUIMIENRTO PQRS ABRIL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proyec07</cp:lastModifiedBy>
  <dcterms:created xsi:type="dcterms:W3CDTF">2026-05-04T14:54:17Z</dcterms:created>
  <dcterms:modified xsi:type="dcterms:W3CDTF">2026-05-04T16:57:50Z</dcterms:modified>
  <cp:category/>
</cp:coreProperties>
</file>